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ntabilità\Gabinetto\trasparenza e privacy\2018 - da pubblicare\Alfano\"/>
    </mc:Choice>
  </mc:AlternateContent>
  <bookViews>
    <workbookView xWindow="-12" yWindow="4812" windowWidth="23064" windowHeight="4860"/>
  </bookViews>
  <sheets>
    <sheet name="costo al 2 trim 2018" sheetId="32" r:id="rId1"/>
  </sheets>
  <calcPr calcId="162913"/>
</workbook>
</file>

<file path=xl/calcChain.xml><?xml version="1.0" encoding="utf-8"?>
<calcChain xmlns="http://schemas.openxmlformats.org/spreadsheetml/2006/main">
  <c r="J5" i="32" l="1"/>
  <c r="K5" i="32"/>
  <c r="J4" i="32"/>
  <c r="I4" i="32"/>
  <c r="D7" i="32"/>
  <c r="C7" i="32"/>
  <c r="H7" i="32"/>
  <c r="G7" i="32"/>
  <c r="F7" i="32"/>
  <c r="B7" i="32"/>
  <c r="K6" i="32"/>
  <c r="J6" i="32"/>
  <c r="L6" i="32" s="1"/>
  <c r="I6" i="32"/>
  <c r="E6" i="32"/>
  <c r="I5" i="32"/>
  <c r="E5" i="32"/>
  <c r="K4" i="32"/>
  <c r="E4" i="32"/>
  <c r="L5" i="32" l="1"/>
  <c r="K7" i="32"/>
  <c r="L4" i="32"/>
  <c r="E7" i="32"/>
  <c r="I7" i="32"/>
  <c r="J7" i="32"/>
  <c r="L7" i="32" l="1"/>
</calcChain>
</file>

<file path=xl/sharedStrings.xml><?xml version="1.0" encoding="utf-8"?>
<sst xmlns="http://schemas.openxmlformats.org/spreadsheetml/2006/main" count="20" uniqueCount="13">
  <si>
    <t>unità</t>
  </si>
  <si>
    <t>compenso lordo</t>
  </si>
  <si>
    <t>oneri riflessi ammin.ne</t>
  </si>
  <si>
    <t>Totale</t>
  </si>
  <si>
    <t>tipologia</t>
  </si>
  <si>
    <t>equiparati aree funzionali MAECI</t>
  </si>
  <si>
    <t>equiparati dirigenti 1^ fascia MAECI</t>
  </si>
  <si>
    <t xml:space="preserve">equiparati dirigenti 2^ fascia MAECI </t>
  </si>
  <si>
    <t>TOTALI</t>
  </si>
  <si>
    <t xml:space="preserve"> 1° trimestre 2018</t>
  </si>
  <si>
    <t>2° trimestre 2018</t>
  </si>
  <si>
    <t>Ministro Angelino Alfano
 Costo del personale estraneo alla PA con contratto di lavoro a tempo determinato - 1° semestre 2018
 (art. 17, 2° comma, del d.lgs. 33/2013)</t>
  </si>
  <si>
    <t>Totali 1°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</si>
</sst>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vertical="center" wrapText="1"/>
    </xf>
    <xf numFmtId="43" fontId="2" fillId="0" borderId="3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43" fontId="2" fillId="0" borderId="5" xfId="1" applyFont="1" applyFill="1" applyBorder="1" applyAlignment="1">
      <alignment vertical="center" wrapText="1"/>
    </xf>
    <xf numFmtId="43" fontId="2" fillId="0" borderId="8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J3" sqref="J3"/>
    </sheetView>
  </sheetViews>
  <sheetFormatPr defaultColWidth="8.69921875" defaultRowHeight="10.199999999999999" x14ac:dyDescent="0.3"/>
  <cols>
    <col min="1" max="1" width="16.19921875" style="4" customWidth="1"/>
    <col min="2" max="2" width="3.5" style="4" bestFit="1" customWidth="1"/>
    <col min="3" max="5" width="8.3984375" style="3" customWidth="1"/>
    <col min="6" max="6" width="3.5" style="4" bestFit="1" customWidth="1"/>
    <col min="7" max="16384" width="8.69921875" style="4"/>
  </cols>
  <sheetData>
    <row r="1" spans="1:12" s="2" customFormat="1" ht="52.8" customHeight="1" thickTop="1" x14ac:dyDescent="0.3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" customFormat="1" ht="25.2" customHeight="1" x14ac:dyDescent="0.3">
      <c r="A2" s="25" t="s">
        <v>4</v>
      </c>
      <c r="B2" s="26" t="s">
        <v>9</v>
      </c>
      <c r="C2" s="26"/>
      <c r="D2" s="26"/>
      <c r="E2" s="26"/>
      <c r="F2" s="27" t="s">
        <v>10</v>
      </c>
      <c r="G2" s="26"/>
      <c r="H2" s="26"/>
      <c r="I2" s="26"/>
      <c r="J2" s="26" t="s">
        <v>12</v>
      </c>
      <c r="K2" s="26"/>
      <c r="L2" s="28"/>
    </row>
    <row r="3" spans="1:12" s="1" customFormat="1" ht="25.2" customHeight="1" x14ac:dyDescent="0.3">
      <c r="A3" s="25"/>
      <c r="B3" s="20" t="s">
        <v>0</v>
      </c>
      <c r="C3" s="7" t="s">
        <v>1</v>
      </c>
      <c r="D3" s="7" t="s">
        <v>2</v>
      </c>
      <c r="E3" s="7" t="s">
        <v>3</v>
      </c>
      <c r="F3" s="20" t="s">
        <v>0</v>
      </c>
      <c r="G3" s="7" t="s">
        <v>1</v>
      </c>
      <c r="H3" s="7" t="s">
        <v>2</v>
      </c>
      <c r="I3" s="7" t="s">
        <v>3</v>
      </c>
      <c r="J3" s="7" t="s">
        <v>1</v>
      </c>
      <c r="K3" s="7" t="s">
        <v>2</v>
      </c>
      <c r="L3" s="9" t="s">
        <v>3</v>
      </c>
    </row>
    <row r="4" spans="1:12" ht="38.4" customHeight="1" x14ac:dyDescent="0.3">
      <c r="A4" s="19" t="s">
        <v>6</v>
      </c>
      <c r="B4" s="14">
        <v>1</v>
      </c>
      <c r="C4" s="6">
        <v>22500</v>
      </c>
      <c r="D4" s="6">
        <v>8635.5</v>
      </c>
      <c r="E4" s="6">
        <f>SUM(C4:D4)</f>
        <v>31135.5</v>
      </c>
      <c r="F4" s="14">
        <v>1</v>
      </c>
      <c r="G4" s="6">
        <v>3750</v>
      </c>
      <c r="H4" s="6">
        <v>1439.25</v>
      </c>
      <c r="I4" s="6">
        <f>SUM(G4:H4)</f>
        <v>5189.25</v>
      </c>
      <c r="J4" s="6">
        <f>+C4+G4</f>
        <v>26250</v>
      </c>
      <c r="K4" s="6">
        <f>+D4+H4</f>
        <v>10074.75</v>
      </c>
      <c r="L4" s="10">
        <f>SUM(J4:K4)</f>
        <v>36324.75</v>
      </c>
    </row>
    <row r="5" spans="1:12" s="5" customFormat="1" ht="38.4" customHeight="1" x14ac:dyDescent="0.3">
      <c r="A5" s="19" t="s">
        <v>7</v>
      </c>
      <c r="B5" s="15">
        <v>5</v>
      </c>
      <c r="C5" s="6">
        <v>96494.92</v>
      </c>
      <c r="D5" s="6">
        <v>38416.15</v>
      </c>
      <c r="E5" s="6">
        <f t="shared" ref="E5" si="0">SUM(C5:D5)</f>
        <v>134911.07</v>
      </c>
      <c r="F5" s="15">
        <v>5</v>
      </c>
      <c r="G5" s="6">
        <v>83339.42</v>
      </c>
      <c r="H5" s="6">
        <v>33246.589999999997</v>
      </c>
      <c r="I5" s="6">
        <f t="shared" ref="I5" si="1">SUM(G5:H5)</f>
        <v>116586.01</v>
      </c>
      <c r="J5" s="6">
        <f>+C5+G5</f>
        <v>179834.34</v>
      </c>
      <c r="K5" s="6">
        <f>+D5+H5</f>
        <v>71662.739999999991</v>
      </c>
      <c r="L5" s="10">
        <f>SUM(J5:K5)</f>
        <v>251497.08</v>
      </c>
    </row>
    <row r="6" spans="1:12" ht="38.4" customHeight="1" thickBot="1" x14ac:dyDescent="0.35">
      <c r="A6" s="19" t="s">
        <v>5</v>
      </c>
      <c r="B6" s="16">
        <v>13</v>
      </c>
      <c r="C6" s="8">
        <v>127075</v>
      </c>
      <c r="D6" s="8">
        <v>49876.94</v>
      </c>
      <c r="E6" s="21">
        <f>SUM(C6:D6)</f>
        <v>176951.94</v>
      </c>
      <c r="F6" s="16">
        <v>14</v>
      </c>
      <c r="G6" s="8">
        <v>133124.72</v>
      </c>
      <c r="H6" s="8">
        <v>52251.45</v>
      </c>
      <c r="I6" s="21">
        <f>SUM(G6:H6)</f>
        <v>185376.16999999998</v>
      </c>
      <c r="J6" s="21">
        <f t="shared" ref="J6:K6" si="2">+C6+G6</f>
        <v>260199.72</v>
      </c>
      <c r="K6" s="21">
        <f t="shared" si="2"/>
        <v>102128.39</v>
      </c>
      <c r="L6" s="11">
        <f>SUM(J6:K6)</f>
        <v>362328.11</v>
      </c>
    </row>
    <row r="7" spans="1:12" s="5" customFormat="1" ht="38.4" customHeight="1" thickBot="1" x14ac:dyDescent="0.35">
      <c r="A7" s="17" t="s">
        <v>8</v>
      </c>
      <c r="B7" s="18">
        <f t="shared" ref="B7:L7" si="3">SUM(B4:B6)</f>
        <v>19</v>
      </c>
      <c r="C7" s="12">
        <f t="shared" si="3"/>
        <v>246069.91999999998</v>
      </c>
      <c r="D7" s="12">
        <f t="shared" si="3"/>
        <v>96928.59</v>
      </c>
      <c r="E7" s="12">
        <f t="shared" si="3"/>
        <v>342998.51</v>
      </c>
      <c r="F7" s="18">
        <f t="shared" si="3"/>
        <v>20</v>
      </c>
      <c r="G7" s="12">
        <f t="shared" si="3"/>
        <v>220214.14</v>
      </c>
      <c r="H7" s="12">
        <f t="shared" si="3"/>
        <v>86937.29</v>
      </c>
      <c r="I7" s="12">
        <f t="shared" si="3"/>
        <v>307151.43</v>
      </c>
      <c r="J7" s="12">
        <f t="shared" si="3"/>
        <v>466284.06</v>
      </c>
      <c r="K7" s="12">
        <f t="shared" si="3"/>
        <v>183865.88</v>
      </c>
      <c r="L7" s="13">
        <f t="shared" si="3"/>
        <v>650149.93999999994</v>
      </c>
    </row>
    <row r="8" spans="1:12" ht="10.8" thickTop="1" x14ac:dyDescent="0.3"/>
  </sheetData>
  <mergeCells count="5">
    <mergeCell ref="A1:L1"/>
    <mergeCell ref="A2:A3"/>
    <mergeCell ref="B2:E2"/>
    <mergeCell ref="F2:I2"/>
    <mergeCell ref="J2:L2"/>
  </mergeCells>
  <printOptions horizontalCentered="1"/>
  <pageMargins left="0.23622047244094491" right="0.27559055118110237" top="1.3779527559055118" bottom="0.27559055118110237" header="0.23622047244094491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al 2 trim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 Giovanni Battista</dc:creator>
  <cp:lastModifiedBy>Lapi Giovanni Battista</cp:lastModifiedBy>
  <cp:lastPrinted>2018-07-17T10:58:37Z</cp:lastPrinted>
  <dcterms:created xsi:type="dcterms:W3CDTF">2013-06-25T07:26:20Z</dcterms:created>
  <dcterms:modified xsi:type="dcterms:W3CDTF">2018-07-23T13:50:48Z</dcterms:modified>
</cp:coreProperties>
</file>