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ontabilità\Gabinetto\trasparenza e privacy\2018 - personale a TD Moavero pubblicato\Moavero - 3 trimestre 2018\"/>
    </mc:Choice>
  </mc:AlternateContent>
  <bookViews>
    <workbookView xWindow="-12" yWindow="4812" windowWidth="23064" windowHeight="4860"/>
  </bookViews>
  <sheets>
    <sheet name="costo al 1 trimestre" sheetId="32" r:id="rId1"/>
  </sheets>
  <calcPr calcId="162913"/>
</workbook>
</file>

<file path=xl/calcChain.xml><?xml version="1.0" encoding="utf-8"?>
<calcChain xmlns="http://schemas.openxmlformats.org/spreadsheetml/2006/main">
  <c r="L7" i="32" l="1"/>
  <c r="K7" i="32"/>
  <c r="K6" i="32"/>
  <c r="K5" i="32"/>
  <c r="K4" i="32"/>
  <c r="J7" i="32"/>
  <c r="J6" i="32"/>
  <c r="J5" i="32"/>
  <c r="J4" i="32"/>
  <c r="E4" i="32" l="1"/>
  <c r="I4" i="32"/>
  <c r="L4" i="32" s="1"/>
  <c r="H7" i="32"/>
  <c r="G7" i="32"/>
  <c r="F7" i="32"/>
  <c r="D7" i="32"/>
  <c r="C7" i="32"/>
  <c r="B7" i="32"/>
  <c r="I6" i="32"/>
  <c r="E6" i="32"/>
  <c r="I5" i="32"/>
  <c r="E5" i="32"/>
  <c r="L5" i="32" s="1"/>
  <c r="L6" i="32" l="1"/>
  <c r="I7" i="32"/>
  <c r="E7" i="32"/>
</calcChain>
</file>

<file path=xl/sharedStrings.xml><?xml version="1.0" encoding="utf-8"?>
<sst xmlns="http://schemas.openxmlformats.org/spreadsheetml/2006/main" count="20" uniqueCount="13">
  <si>
    <t>unità</t>
  </si>
  <si>
    <t>compenso lordo</t>
  </si>
  <si>
    <t>oneri riflessi ammin.ne</t>
  </si>
  <si>
    <t>Totale</t>
  </si>
  <si>
    <t>tipologia</t>
  </si>
  <si>
    <t>equiparati aree funzionali MAECI</t>
  </si>
  <si>
    <t xml:space="preserve">equiparati dirigenti 2^ fascia MAECI </t>
  </si>
  <si>
    <t>TOTALI</t>
  </si>
  <si>
    <t>Ministro Enzo Moavero Milanesi
Costo del personale estraneo alla PA con contratto di lavoro a tempo determinato
 (art. 17, 2° comma, del d.lgs. 33/2013)</t>
  </si>
  <si>
    <t>Avvocato dello Stato</t>
  </si>
  <si>
    <t>2° trimestre 2018</t>
  </si>
  <si>
    <t>3° trimestre 2018</t>
  </si>
  <si>
    <t>Totali al 30 settembre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</si>
</sst>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3" fontId="4" fillId="0" borderId="1" xfId="1" applyFont="1" applyFill="1" applyBorder="1" applyAlignment="1">
      <alignment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2" fillId="0" borderId="3" xfId="1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vertical="center" wrapText="1"/>
    </xf>
    <xf numFmtId="43" fontId="4" fillId="0" borderId="7" xfId="1" applyFont="1" applyFill="1" applyBorder="1" applyAlignment="1">
      <alignment vertical="center" wrapText="1"/>
    </xf>
    <xf numFmtId="43" fontId="2" fillId="0" borderId="5" xfId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4" fillId="0" borderId="6" xfId="1" applyFont="1" applyFill="1" applyBorder="1" applyAlignment="1">
      <alignment vertical="center" wrapText="1"/>
    </xf>
    <xf numFmtId="43" fontId="4" fillId="0" borderId="5" xfId="1" applyFont="1" applyFill="1" applyBorder="1" applyAlignment="1">
      <alignment vertical="center" wrapText="1"/>
    </xf>
    <xf numFmtId="43" fontId="4" fillId="0" borderId="8" xfId="1" applyFont="1" applyFill="1" applyBorder="1" applyAlignment="1">
      <alignment vertical="center" wrapText="1"/>
    </xf>
    <xf numFmtId="43" fontId="7" fillId="0" borderId="1" xfId="1" applyFont="1" applyFill="1" applyBorder="1" applyAlignment="1">
      <alignment vertical="center" wrapText="1"/>
    </xf>
    <xf numFmtId="43" fontId="3" fillId="0" borderId="6" xfId="1" applyFont="1" applyFill="1" applyBorder="1" applyAlignment="1">
      <alignment vertical="center" wrapText="1"/>
    </xf>
    <xf numFmtId="43" fontId="7" fillId="0" borderId="6" xfId="1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vertical="center" wrapText="1"/>
    </xf>
    <xf numFmtId="43" fontId="4" fillId="2" borderId="1" xfId="1" applyFont="1" applyFill="1" applyBorder="1" applyAlignment="1">
      <alignment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tabSelected="1" workbookViewId="0">
      <selection activeCell="K13" sqref="K13"/>
    </sheetView>
  </sheetViews>
  <sheetFormatPr defaultColWidth="8.69921875" defaultRowHeight="10.199999999999999" x14ac:dyDescent="0.3"/>
  <cols>
    <col min="1" max="1" width="15.19921875" style="3" bestFit="1" customWidth="1"/>
    <col min="2" max="2" width="3.5" style="3" bestFit="1" customWidth="1"/>
    <col min="3" max="5" width="7.796875" style="3" customWidth="1"/>
    <col min="6" max="6" width="3.5" style="3" bestFit="1" customWidth="1"/>
    <col min="7" max="12" width="7.796875" style="3" customWidth="1"/>
    <col min="13" max="16384" width="8.69921875" style="3"/>
  </cols>
  <sheetData>
    <row r="1" spans="1:12" s="2" customFormat="1" ht="52.8" customHeight="1" thickTop="1" x14ac:dyDescent="0.3">
      <c r="A1" s="24" t="s">
        <v>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2" customFormat="1" ht="25.2" customHeight="1" x14ac:dyDescent="0.3">
      <c r="A2" s="27" t="s">
        <v>4</v>
      </c>
      <c r="B2" s="28" t="s">
        <v>10</v>
      </c>
      <c r="C2" s="29"/>
      <c r="D2" s="29"/>
      <c r="E2" s="29"/>
      <c r="F2" s="28" t="s">
        <v>11</v>
      </c>
      <c r="G2" s="29"/>
      <c r="H2" s="29"/>
      <c r="I2" s="29"/>
      <c r="J2" s="29" t="s">
        <v>12</v>
      </c>
      <c r="K2" s="29"/>
      <c r="L2" s="30"/>
    </row>
    <row r="3" spans="1:12" s="1" customFormat="1" ht="25.2" customHeight="1" x14ac:dyDescent="0.3">
      <c r="A3" s="27"/>
      <c r="B3" s="16" t="s">
        <v>0</v>
      </c>
      <c r="C3" s="6" t="s">
        <v>1</v>
      </c>
      <c r="D3" s="6" t="s">
        <v>2</v>
      </c>
      <c r="E3" s="6" t="s">
        <v>3</v>
      </c>
      <c r="F3" s="16" t="s">
        <v>0</v>
      </c>
      <c r="G3" s="6" t="s">
        <v>1</v>
      </c>
      <c r="H3" s="6" t="s">
        <v>2</v>
      </c>
      <c r="I3" s="6" t="s">
        <v>3</v>
      </c>
      <c r="J3" s="6" t="s">
        <v>1</v>
      </c>
      <c r="K3" s="6" t="s">
        <v>2</v>
      </c>
      <c r="L3" s="7" t="s">
        <v>3</v>
      </c>
    </row>
    <row r="4" spans="1:12" ht="38.4" customHeight="1" x14ac:dyDescent="0.3">
      <c r="A4" s="15" t="s">
        <v>6</v>
      </c>
      <c r="B4" s="17">
        <v>1</v>
      </c>
      <c r="C4" s="21">
        <v>5091.28</v>
      </c>
      <c r="D4" s="21">
        <v>1998.33</v>
      </c>
      <c r="E4" s="5">
        <f>SUM(C4:D4)</f>
        <v>7089.61</v>
      </c>
      <c r="F4" s="17">
        <v>1</v>
      </c>
      <c r="G4" s="21">
        <v>16970.93</v>
      </c>
      <c r="H4" s="21">
        <v>6661.09</v>
      </c>
      <c r="I4" s="5">
        <f>SUM(G4:H4)</f>
        <v>23632.02</v>
      </c>
      <c r="J4" s="5">
        <f>+C4+G4</f>
        <v>22062.21</v>
      </c>
      <c r="K4" s="5">
        <f>+D4+H4</f>
        <v>8659.42</v>
      </c>
      <c r="L4" s="8">
        <f t="shared" ref="K4:L4" si="0">+E4+I4</f>
        <v>30721.63</v>
      </c>
    </row>
    <row r="5" spans="1:12" s="4" customFormat="1" ht="38.4" customHeight="1" x14ac:dyDescent="0.3">
      <c r="A5" s="15" t="s">
        <v>9</v>
      </c>
      <c r="B5" s="31"/>
      <c r="C5" s="32"/>
      <c r="D5" s="32"/>
      <c r="E5" s="33">
        <f t="shared" ref="E5" si="1">SUM(C5:D5)</f>
        <v>0</v>
      </c>
      <c r="F5" s="11">
        <v>1</v>
      </c>
      <c r="G5" s="21">
        <v>4166.67</v>
      </c>
      <c r="H5" s="21">
        <v>354.17</v>
      </c>
      <c r="I5" s="5">
        <f t="shared" ref="I5" si="2">SUM(G5:H5)</f>
        <v>4520.84</v>
      </c>
      <c r="J5" s="5">
        <f>+C5+G5</f>
        <v>4166.67</v>
      </c>
      <c r="K5" s="5">
        <f>+D5+H5</f>
        <v>354.17</v>
      </c>
      <c r="L5" s="8">
        <f t="shared" ref="L5:L6" si="3">+E5+I5</f>
        <v>4520.84</v>
      </c>
    </row>
    <row r="6" spans="1:12" ht="38.4" customHeight="1" thickBot="1" x14ac:dyDescent="0.35">
      <c r="A6" s="15" t="s">
        <v>5</v>
      </c>
      <c r="B6" s="12">
        <v>7</v>
      </c>
      <c r="C6" s="22">
        <v>5394.44</v>
      </c>
      <c r="D6" s="22">
        <v>2117.3200000000002</v>
      </c>
      <c r="E6" s="18">
        <f>SUM(C6:D6)</f>
        <v>7511.76</v>
      </c>
      <c r="F6" s="12">
        <v>14</v>
      </c>
      <c r="G6" s="22">
        <v>133788.89000000001</v>
      </c>
      <c r="H6" s="22">
        <v>52546.79</v>
      </c>
      <c r="I6" s="18">
        <f>SUM(G6:H6)</f>
        <v>186335.68000000002</v>
      </c>
      <c r="J6" s="18">
        <f>+C6+G6</f>
        <v>139183.33000000002</v>
      </c>
      <c r="K6" s="23">
        <f>+D6+H6</f>
        <v>54664.11</v>
      </c>
      <c r="L6" s="9">
        <f t="shared" si="3"/>
        <v>193847.44000000003</v>
      </c>
    </row>
    <row r="7" spans="1:12" s="4" customFormat="1" ht="38.4" customHeight="1" thickBot="1" x14ac:dyDescent="0.35">
      <c r="A7" s="13" t="s">
        <v>7</v>
      </c>
      <c r="B7" s="14">
        <f t="shared" ref="B7:J7" si="4">SUM(B4:B6)</f>
        <v>8</v>
      </c>
      <c r="C7" s="10">
        <f t="shared" si="4"/>
        <v>10485.719999999999</v>
      </c>
      <c r="D7" s="10">
        <f t="shared" si="4"/>
        <v>4115.6499999999996</v>
      </c>
      <c r="E7" s="10">
        <f t="shared" si="4"/>
        <v>14601.369999999999</v>
      </c>
      <c r="F7" s="14">
        <f t="shared" si="4"/>
        <v>16</v>
      </c>
      <c r="G7" s="10">
        <f t="shared" si="4"/>
        <v>154926.49000000002</v>
      </c>
      <c r="H7" s="10">
        <f t="shared" si="4"/>
        <v>59562.05</v>
      </c>
      <c r="I7" s="10">
        <f t="shared" si="4"/>
        <v>214488.54000000004</v>
      </c>
      <c r="J7" s="19">
        <f>SUM(J4:J6)</f>
        <v>165412.21000000002</v>
      </c>
      <c r="K7" s="19">
        <f>SUM(K4:K6)</f>
        <v>63677.7</v>
      </c>
      <c r="L7" s="20">
        <f>SUM(L4:L6)</f>
        <v>229089.91000000003</v>
      </c>
    </row>
    <row r="8" spans="1:12" ht="10.8" thickTop="1" x14ac:dyDescent="0.3"/>
  </sheetData>
  <mergeCells count="5">
    <mergeCell ref="A1:L1"/>
    <mergeCell ref="A2:A3"/>
    <mergeCell ref="B2:E2"/>
    <mergeCell ref="F2:I2"/>
    <mergeCell ref="J2:L2"/>
  </mergeCells>
  <printOptions horizontalCentered="1"/>
  <pageMargins left="0.23622047244094491" right="0.27559055118110237" top="1.3779527559055118" bottom="0.27559055118110237" header="0.23622047244094491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costo al 1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Lapi Giovanni Battista</dc:creator>
  <cp:lastModifiedBy>Lapi Giovanni Battista</cp:lastModifiedBy>
  <cp:lastPrinted>2018-07-17T10:52:58Z</cp:lastPrinted>
  <dcterms:created xsi:type="dcterms:W3CDTF">2013-06-25T07:26:20Z</dcterms:created>
  <dcterms:modified xsi:type="dcterms:W3CDTF">2018-10-03T10:36:20Z</dcterms:modified>
</cp:coreProperties>
</file>