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onetta.demarco\Desktop\UFFICIO VII\AAA TRASPARENZA\pubblicazione e trasparenza\"/>
    </mc:Choice>
  </mc:AlternateContent>
  <bookViews>
    <workbookView xWindow="0" yWindow="0" windowWidth="20730" windowHeight="11760"/>
  </bookViews>
  <sheets>
    <sheet name="Statistica Risultato" sheetId="2" r:id="rId1"/>
  </sheets>
  <definedNames>
    <definedName name="_xlnm._FilterDatabase" localSheetId="0" hidden="1">'Statistica Risultato'!$A$2:$D$2</definedName>
  </definedNames>
  <calcPr calcId="162913"/>
</workbook>
</file>

<file path=xl/calcChain.xml><?xml version="1.0" encoding="utf-8"?>
<calcChain xmlns="http://schemas.openxmlformats.org/spreadsheetml/2006/main">
  <c r="C9" i="2" l="1"/>
  <c r="D4" i="2" s="1"/>
  <c r="B9" i="2"/>
  <c r="D7" i="2" l="1"/>
  <c r="D6" i="2"/>
  <c r="D3" i="2"/>
  <c r="D5" i="2"/>
  <c r="D9" i="2" s="1"/>
  <c r="D8" i="2"/>
  <c r="D17" i="2" l="1"/>
</calcChain>
</file>

<file path=xl/sharedStrings.xml><?xml version="1.0" encoding="utf-8"?>
<sst xmlns="http://schemas.openxmlformats.org/spreadsheetml/2006/main" count="16" uniqueCount="16">
  <si>
    <t>ECCELLENTE</t>
  </si>
  <si>
    <t>OTTIMALE</t>
  </si>
  <si>
    <t>ADEGUATO</t>
  </si>
  <si>
    <t>COMPLESSIVAMENTE SODDISFACENTE</t>
  </si>
  <si>
    <t>PARTICOLARE RILEVANZA</t>
  </si>
  <si>
    <t>Valutazione della performance</t>
  </si>
  <si>
    <t>DESTINATARI</t>
  </si>
  <si>
    <t>% SUL PERSONALE DELLA CARRIERA DIPLOMATICA AL QUALE E' STATA ATTRIBUITA LA RETRIBUZIONE DI RISULTATO</t>
  </si>
  <si>
    <t>NOTE</t>
  </si>
  <si>
    <t>(1) Gli importi indicati sono al netto delle trattenute effettuate in attuazione della norma sul limite retributivo (240.000 euro annui lordi ex art. 13 DL n. 66/2014)</t>
  </si>
  <si>
    <t xml:space="preserve">Aggiornato al </t>
  </si>
  <si>
    <t>INSUFFICIENTE</t>
  </si>
  <si>
    <t>Risorse destinate alla retribuzione di risultato della carriera diplomatica del Ministero degli Affari Esteri e della Cooperazione Internazionale (2019)</t>
  </si>
  <si>
    <t>RISORSE DESTINATE ALLA RETRIBUZIONE DI RISULTATO (1) (2)</t>
  </si>
  <si>
    <t>TOTALE</t>
  </si>
  <si>
    <t>(2) Il dato relativo alla retribuzione di risultato è al lordo delle ritenute previdenziali e fiscali e si riferisce al risultato dell'anno 2018 erogato nel corso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</si>
</sst>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€&quot;_-;\-* #,##0.00\ &quot;€&quot;_-;_-* &quot;-&quot;??\ &quot;€&quot;_-;_-@_-"/>
    <numFmt numFmtId="165" formatCode="&quot;€&quot;\ #,##0.00"/>
  </numFmts>
  <fonts count="7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2">
    <xf numFmtId="0" fontId="1" fillId="0" borderId="0" xfId="0" applyFont="1" applyFill="1" applyBorder="1"/>
    <xf numFmtId="10" fontId="1" fillId="0" borderId="0" xfId="0" applyNumberFormat="1" applyFont="1" applyFill="1" applyBorder="1"/>
    <xf numFmtId="0" fontId="1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 wrapText="1"/>
    </xf>
    <xf numFmtId="14" fontId="5" fillId="0" borderId="0" xfId="0" applyNumberFormat="1" applyFont="1" applyFill="1" applyBorder="1" applyAlignment="1">
      <alignment horizontal="left" vertical="center" wrapText="1"/>
    </xf>
    <xf numFmtId="9" fontId="4" fillId="2" borderId="1" xfId="2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10" fontId="3" fillId="0" borderId="1" xfId="2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3" applyFont="1" applyFill="1" applyBorder="1" applyAlignment="1">
      <alignment horizontal="right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</cellXfs>
  <cellStyles count="4">
    <cellStyle name="Normal" xfId="1"/>
    <cellStyle name="Normale" xfId="0" builtinId="0"/>
    <cellStyle name="Percentuale" xfId="2" builtinId="5"/>
    <cellStyle name="Valuta" xfId="3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E0000"/>
      <rgbColor rgb="00622424"/>
      <rgbColor rgb="00FFFFFF"/>
      <rgbColor rgb="00EA9E52"/>
      <rgbColor rgb="00DE9646"/>
      <rgbColor rgb="00E5E5E5"/>
      <rgbColor rgb="00920202"/>
      <rgbColor rgb="00A8161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tabSelected="1" workbookViewId="0">
      <selection activeCell="A16" sqref="A16"/>
    </sheetView>
  </sheetViews>
  <sheetFormatPr defaultRowHeight="15"/>
  <cols>
    <col min="1" max="1" width="34.85546875" customWidth="1"/>
    <col min="2" max="2" width="19.5703125" customWidth="1"/>
    <col min="3" max="3" width="15" style="5" customWidth="1"/>
    <col min="4" max="4" width="20.7109375" customWidth="1"/>
    <col min="5" max="5" width="34.85546875" customWidth="1"/>
    <col min="6" max="6" width="13.28515625" bestFit="1" customWidth="1"/>
    <col min="7" max="7" width="12.5703125" bestFit="1" customWidth="1"/>
    <col min="8" max="8" width="21.5703125" customWidth="1"/>
  </cols>
  <sheetData>
    <row r="1" spans="1:4" ht="30" customHeight="1">
      <c r="A1" s="17" t="s">
        <v>12</v>
      </c>
      <c r="B1" s="18"/>
      <c r="C1" s="18"/>
      <c r="D1" s="19"/>
    </row>
    <row r="2" spans="1:4" ht="105">
      <c r="A2" s="4" t="s">
        <v>5</v>
      </c>
      <c r="B2" s="4" t="s">
        <v>13</v>
      </c>
      <c r="C2" s="3" t="s">
        <v>6</v>
      </c>
      <c r="D2" s="4" t="s">
        <v>7</v>
      </c>
    </row>
    <row r="3" spans="1:4">
      <c r="A3" s="2" t="s">
        <v>4</v>
      </c>
      <c r="B3" s="16">
        <v>1206854.1700000004</v>
      </c>
      <c r="C3" s="13">
        <v>23</v>
      </c>
      <c r="D3" s="14">
        <f t="shared" ref="D3:D8" si="0">+C3/$C$9</f>
        <v>5.18018018018018E-2</v>
      </c>
    </row>
    <row r="4" spans="1:4">
      <c r="A4" s="2" t="s">
        <v>1</v>
      </c>
      <c r="B4" s="16">
        <v>1769673.950000002</v>
      </c>
      <c r="C4" s="13">
        <v>150</v>
      </c>
      <c r="D4" s="14">
        <f t="shared" si="0"/>
        <v>0.33783783783783783</v>
      </c>
    </row>
    <row r="5" spans="1:4">
      <c r="A5" s="2" t="s">
        <v>0</v>
      </c>
      <c r="B5" s="16">
        <v>4457133.6999999955</v>
      </c>
      <c r="C5" s="13">
        <v>232</v>
      </c>
      <c r="D5" s="14">
        <f t="shared" si="0"/>
        <v>0.52252252252252251</v>
      </c>
    </row>
    <row r="6" spans="1:4">
      <c r="A6" s="2" t="s">
        <v>3</v>
      </c>
      <c r="B6" s="16">
        <v>37010.269999999997</v>
      </c>
      <c r="C6" s="13">
        <v>7</v>
      </c>
      <c r="D6" s="14">
        <f t="shared" si="0"/>
        <v>1.5765765765765764E-2</v>
      </c>
    </row>
    <row r="7" spans="1:4">
      <c r="A7" s="2" t="s">
        <v>2</v>
      </c>
      <c r="B7" s="16">
        <v>258302.88</v>
      </c>
      <c r="C7" s="13">
        <v>32</v>
      </c>
      <c r="D7" s="14">
        <f t="shared" si="0"/>
        <v>7.2072072072072071E-2</v>
      </c>
    </row>
    <row r="8" spans="1:4">
      <c r="A8" s="2" t="s">
        <v>11</v>
      </c>
      <c r="B8" s="16">
        <v>0</v>
      </c>
      <c r="C8" s="15">
        <v>0</v>
      </c>
      <c r="D8" s="14">
        <f t="shared" si="0"/>
        <v>0</v>
      </c>
    </row>
    <row r="9" spans="1:4">
      <c r="A9" s="21" t="s">
        <v>14</v>
      </c>
      <c r="B9" s="6">
        <f>SUM(B3:B8)</f>
        <v>7728974.9699999979</v>
      </c>
      <c r="C9" s="7">
        <f>SUM(C3:C8)</f>
        <v>444</v>
      </c>
      <c r="D9" s="12">
        <f>SUM(D3:D7 )</f>
        <v>1</v>
      </c>
    </row>
    <row r="11" spans="1:4">
      <c r="D11" s="1"/>
    </row>
    <row r="12" spans="1:4">
      <c r="A12" s="8" t="s">
        <v>8</v>
      </c>
      <c r="B12" s="9"/>
      <c r="C12" s="9"/>
      <c r="D12" s="9"/>
    </row>
    <row r="13" spans="1:4" ht="29.25" customHeight="1">
      <c r="A13" s="20" t="s">
        <v>9</v>
      </c>
      <c r="B13" s="20"/>
      <c r="C13" s="20"/>
      <c r="D13" s="20"/>
    </row>
    <row r="14" spans="1:4" ht="15" customHeight="1">
      <c r="A14" s="20" t="s">
        <v>15</v>
      </c>
      <c r="B14" s="20"/>
      <c r="C14" s="20"/>
      <c r="D14" s="20"/>
    </row>
    <row r="15" spans="1:4">
      <c r="A15" s="20"/>
      <c r="B15" s="20"/>
      <c r="C15" s="20"/>
      <c r="D15" s="20"/>
    </row>
    <row r="16" spans="1:4">
      <c r="A16" s="9"/>
      <c r="B16" s="9"/>
      <c r="C16" s="9"/>
      <c r="D16" s="9"/>
    </row>
    <row r="17" spans="1:4">
      <c r="A17" s="9"/>
      <c r="B17" s="9"/>
      <c r="C17" s="10" t="s">
        <v>10</v>
      </c>
      <c r="D17" s="11">
        <f ca="1">NOW()</f>
        <v>43661.717212384261</v>
      </c>
    </row>
  </sheetData>
  <mergeCells count="3">
    <mergeCell ref="A1:D1"/>
    <mergeCell ref="A13:D13"/>
    <mergeCell ref="A14:D15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Statistica Risultato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Leandri Daniele</dc:creator>
  <cp:lastModifiedBy>De Marco Simonetta</cp:lastModifiedBy>
  <cp:lastPrinted>2019-07-12T07:15:24Z</cp:lastPrinted>
  <dcterms:created xsi:type="dcterms:W3CDTF">2019-01-17T12:48:30Z</dcterms:created>
  <dcterms:modified xsi:type="dcterms:W3CDTF">2019-07-15T15:15:01Z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