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trucci\Documents\04 - OSAKA\04 - Atti di gara WIP\"/>
    </mc:Choice>
  </mc:AlternateContent>
  <xr:revisionPtr revIDLastSave="0" documentId="13_ncr:1_{10AFECB2-B455-40AD-BD4F-A84DB4E19D0D}" xr6:coauthVersionLast="47" xr6:coauthVersionMax="47" xr10:uidLastSave="{00000000-0000-0000-0000-000000000000}"/>
  <bookViews>
    <workbookView xWindow="28680" yWindow="-120" windowWidth="29040" windowHeight="15840" xr2:uid="{111934A2-09C3-45C9-9B45-173FC4B117A0}"/>
  </bookViews>
  <sheets>
    <sheet name="E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8" i="2" l="1"/>
</calcChain>
</file>

<file path=xl/sharedStrings.xml><?xml version="1.0" encoding="utf-8"?>
<sst xmlns="http://schemas.openxmlformats.org/spreadsheetml/2006/main" count="55" uniqueCount="51">
  <si>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</si>
  <si>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</si>
  <si>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</si>
  <si>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</si>
  <si>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</si>
  <si>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</si>
  <si>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</si>
  <si>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</si>
  <si>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</si>
  <si>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</si>
  <si>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</si>
  <si>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</si>
  <si>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</si>
  <si>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</si>
  <si>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</si>
  <si>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</si>
  <si>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</si>
  <si>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</si>
  <si>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</si>
  <si>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</si>
  <si>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</si>
  <si>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</si>
  <si>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</si>
  <si>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</si>
  <si>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</si>
  <si>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Excavation and Foundations</t>
  </si>
  <si>
    <t>Structures</t>
  </si>
  <si>
    <t>Masonry and Exterior Finishes</t>
  </si>
  <si>
    <t>Curtain Walls</t>
  </si>
  <si>
    <t>Exterior Fixtures</t>
  </si>
  <si>
    <t>Interior Fixtures</t>
  </si>
  <si>
    <t>Internal Partitions</t>
  </si>
  <si>
    <t>Interior Finishes</t>
  </si>
  <si>
    <t>Internal/External Furnishings</t>
  </si>
  <si>
    <t>Electrical Systems</t>
  </si>
  <si>
    <t>Mechanical Systems for Elevation (e.g. elevators, escalators, lifts, etc.)</t>
  </si>
  <si>
    <t>Alarm Systems</t>
  </si>
  <si>
    <t>Fire Systems</t>
  </si>
  <si>
    <t>Supervision and Control Systems</t>
  </si>
  <si>
    <t>CCTV Systems</t>
  </si>
  <si>
    <t>Control Room and Conference Room Systems</t>
  </si>
  <si>
    <t>Plumbing and Sanitary Mechanical Systems</t>
  </si>
  <si>
    <t>Air Conditioning Mechanical Systems</t>
  </si>
  <si>
    <t>Outdoor/Green Area Improvements</t>
  </si>
  <si>
    <t>Multimedia</t>
  </si>
  <si>
    <t>Others</t>
  </si>
  <si>
    <t>Maximum Amount of Works</t>
  </si>
  <si>
    <t>Percentage of Works' Impact (%)</t>
  </si>
  <si>
    <t>General Description of Macro Works</t>
  </si>
  <si>
    <t>MAXIMUM AMOUNT OF WORKS (TABLE 1 OF SPECIFICATIONS, ROW 2)</t>
  </si>
  <si>
    <t>SUMMARY TABLE OF WORKS
Summary Table of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</si>
</sst>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;[Red]\-[$€-2]\ #,##0.00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9" fontId="0" fillId="4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9" fontId="0" fillId="4" borderId="1" xfId="2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9" fontId="3" fillId="3" borderId="1" xfId="2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0" fillId="0" borderId="1" xfId="0" quotePrefix="1" applyBorder="1" applyAlignment="1" applyProtection="1">
      <alignment horizontal="center" vertical="center"/>
    </xf>
    <xf numFmtId="0" fontId="0" fillId="6" borderId="1" xfId="0" applyFill="1" applyBorder="1"/>
    <xf numFmtId="165" fontId="5" fillId="6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9" fontId="5" fillId="6" borderId="1" xfId="2" applyFont="1" applyFill="1" applyBorder="1" applyAlignment="1">
      <alignment horizontal="left" vertical="center"/>
    </xf>
    <xf numFmtId="9" fontId="0" fillId="4" borderId="1" xfId="2" applyFont="1" applyFill="1" applyBorder="1" applyAlignment="1" applyProtection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2D39-C8DE-4EBB-89FE-560CCD478D61}">
  <dimension ref="A1:D34"/>
  <sheetViews>
    <sheetView tabSelected="1" zoomScale="115" zoomScaleNormal="115" workbookViewId="0">
      <selection activeCell="D14" sqref="D14"/>
    </sheetView>
  </sheetViews>
  <sheetFormatPr defaultRowHeight="14.4" x14ac:dyDescent="0.3"/>
  <cols>
    <col min="1" max="1" width="3.88671875" customWidth="1"/>
    <col min="2" max="2" width="77.44140625" customWidth="1"/>
    <col min="3" max="3" width="16.6640625" customWidth="1"/>
    <col min="4" max="4" width="16.5546875" style="2" customWidth="1"/>
  </cols>
  <sheetData>
    <row r="1" spans="1:4" ht="15.6" x14ac:dyDescent="0.3">
      <c r="A1" s="18" t="s">
        <v>50</v>
      </c>
      <c r="B1" s="18"/>
      <c r="C1" s="18"/>
      <c r="D1" s="18"/>
    </row>
    <row r="2" spans="1:4" s="2" customFormat="1" ht="28.8" x14ac:dyDescent="0.3">
      <c r="A2" s="3"/>
      <c r="B2" s="3" t="s">
        <v>48</v>
      </c>
      <c r="C2" s="3" t="s">
        <v>46</v>
      </c>
      <c r="D2" s="3" t="s">
        <v>47</v>
      </c>
    </row>
    <row r="3" spans="1:4" s="1" customFormat="1" x14ac:dyDescent="0.3">
      <c r="A3" s="4" t="s">
        <v>0</v>
      </c>
      <c r="B3" s="5" t="s">
        <v>25</v>
      </c>
      <c r="C3" s="6">
        <f t="shared" ref="C3:C27" si="0">+$C$29*D3</f>
        <v>755000</v>
      </c>
      <c r="D3" s="7">
        <v>0.05</v>
      </c>
    </row>
    <row r="4" spans="1:4" s="1" customFormat="1" x14ac:dyDescent="0.3">
      <c r="A4" s="4" t="s">
        <v>1</v>
      </c>
      <c r="B4" s="5" t="s">
        <v>26</v>
      </c>
      <c r="C4" s="6">
        <f t="shared" si="0"/>
        <v>755000</v>
      </c>
      <c r="D4" s="7">
        <v>0.05</v>
      </c>
    </row>
    <row r="5" spans="1:4" s="1" customFormat="1" x14ac:dyDescent="0.3">
      <c r="A5" s="4" t="s">
        <v>2</v>
      </c>
      <c r="B5" s="5" t="s">
        <v>27</v>
      </c>
      <c r="C5" s="6">
        <f t="shared" si="0"/>
        <v>755000</v>
      </c>
      <c r="D5" s="7">
        <v>0.05</v>
      </c>
    </row>
    <row r="6" spans="1:4" s="1" customFormat="1" x14ac:dyDescent="0.3">
      <c r="A6" s="4" t="s">
        <v>3</v>
      </c>
      <c r="B6" s="5" t="s">
        <v>28</v>
      </c>
      <c r="C6" s="6">
        <f t="shared" si="0"/>
        <v>755000</v>
      </c>
      <c r="D6" s="7">
        <v>0.05</v>
      </c>
    </row>
    <row r="7" spans="1:4" s="1" customFormat="1" x14ac:dyDescent="0.3">
      <c r="A7" s="4" t="s">
        <v>4</v>
      </c>
      <c r="B7" s="5" t="s">
        <v>29</v>
      </c>
      <c r="C7" s="6">
        <f t="shared" si="0"/>
        <v>755000</v>
      </c>
      <c r="D7" s="7">
        <v>0.05</v>
      </c>
    </row>
    <row r="8" spans="1:4" s="1" customFormat="1" x14ac:dyDescent="0.3">
      <c r="A8" s="4" t="s">
        <v>5</v>
      </c>
      <c r="B8" s="5" t="s">
        <v>30</v>
      </c>
      <c r="C8" s="6">
        <f t="shared" si="0"/>
        <v>755000</v>
      </c>
      <c r="D8" s="7">
        <v>0.05</v>
      </c>
    </row>
    <row r="9" spans="1:4" s="1" customFormat="1" x14ac:dyDescent="0.3">
      <c r="A9" s="4" t="s">
        <v>6</v>
      </c>
      <c r="B9" s="5" t="s">
        <v>31</v>
      </c>
      <c r="C9" s="6">
        <f t="shared" si="0"/>
        <v>755000</v>
      </c>
      <c r="D9" s="7">
        <v>0.05</v>
      </c>
    </row>
    <row r="10" spans="1:4" s="1" customFormat="1" x14ac:dyDescent="0.3">
      <c r="A10" s="4" t="s">
        <v>7</v>
      </c>
      <c r="B10" s="5" t="s">
        <v>32</v>
      </c>
      <c r="C10" s="6">
        <f t="shared" si="0"/>
        <v>755000</v>
      </c>
      <c r="D10" s="7">
        <v>0.05</v>
      </c>
    </row>
    <row r="11" spans="1:4" s="1" customFormat="1" x14ac:dyDescent="0.3">
      <c r="A11" s="4" t="s">
        <v>8</v>
      </c>
      <c r="B11" s="5" t="s">
        <v>33</v>
      </c>
      <c r="C11" s="6">
        <f t="shared" si="0"/>
        <v>755000</v>
      </c>
      <c r="D11" s="7">
        <v>0.05</v>
      </c>
    </row>
    <row r="12" spans="1:4" s="1" customFormat="1" x14ac:dyDescent="0.3">
      <c r="A12" s="4" t="s">
        <v>9</v>
      </c>
      <c r="B12" s="8" t="s">
        <v>34</v>
      </c>
      <c r="C12" s="6">
        <f t="shared" si="0"/>
        <v>755000</v>
      </c>
      <c r="D12" s="7">
        <v>0.05</v>
      </c>
    </row>
    <row r="13" spans="1:4" s="1" customFormat="1" x14ac:dyDescent="0.3">
      <c r="A13" s="4" t="s">
        <v>10</v>
      </c>
      <c r="B13" s="9" t="s">
        <v>35</v>
      </c>
      <c r="C13" s="6">
        <f t="shared" si="0"/>
        <v>755000</v>
      </c>
      <c r="D13" s="7">
        <v>0.05</v>
      </c>
    </row>
    <row r="14" spans="1:4" s="1" customFormat="1" x14ac:dyDescent="0.3">
      <c r="A14" s="4" t="s">
        <v>11</v>
      </c>
      <c r="B14" s="8" t="s">
        <v>36</v>
      </c>
      <c r="C14" s="6">
        <f t="shared" si="0"/>
        <v>755000</v>
      </c>
      <c r="D14" s="20">
        <v>0.05</v>
      </c>
    </row>
    <row r="15" spans="1:4" s="1" customFormat="1" x14ac:dyDescent="0.3">
      <c r="A15" s="4" t="s">
        <v>12</v>
      </c>
      <c r="B15" s="8" t="s">
        <v>37</v>
      </c>
      <c r="C15" s="6">
        <f t="shared" si="0"/>
        <v>755000</v>
      </c>
      <c r="D15" s="7">
        <v>0.05</v>
      </c>
    </row>
    <row r="16" spans="1:4" s="1" customFormat="1" x14ac:dyDescent="0.3">
      <c r="A16" s="4" t="s">
        <v>13</v>
      </c>
      <c r="B16" s="8" t="s">
        <v>38</v>
      </c>
      <c r="C16" s="6">
        <f t="shared" si="0"/>
        <v>755000</v>
      </c>
      <c r="D16" s="7">
        <v>0.05</v>
      </c>
    </row>
    <row r="17" spans="1:4" s="1" customFormat="1" x14ac:dyDescent="0.3">
      <c r="A17" s="4" t="s">
        <v>14</v>
      </c>
      <c r="B17" s="8" t="s">
        <v>39</v>
      </c>
      <c r="C17" s="6">
        <f t="shared" si="0"/>
        <v>755000</v>
      </c>
      <c r="D17" s="7">
        <v>0.05</v>
      </c>
    </row>
    <row r="18" spans="1:4" s="1" customFormat="1" x14ac:dyDescent="0.3">
      <c r="A18" s="4" t="s">
        <v>15</v>
      </c>
      <c r="B18" s="8" t="s">
        <v>40</v>
      </c>
      <c r="C18" s="6">
        <f t="shared" si="0"/>
        <v>755000</v>
      </c>
      <c r="D18" s="7">
        <v>0.05</v>
      </c>
    </row>
    <row r="19" spans="1:4" s="1" customFormat="1" x14ac:dyDescent="0.3">
      <c r="A19" s="4" t="s">
        <v>16</v>
      </c>
      <c r="B19" s="5" t="s">
        <v>41</v>
      </c>
      <c r="C19" s="6">
        <f t="shared" si="0"/>
        <v>755000</v>
      </c>
      <c r="D19" s="7">
        <v>0.05</v>
      </c>
    </row>
    <row r="20" spans="1:4" s="1" customFormat="1" x14ac:dyDescent="0.3">
      <c r="A20" s="4" t="s">
        <v>17</v>
      </c>
      <c r="B20" s="5" t="s">
        <v>42</v>
      </c>
      <c r="C20" s="6">
        <f t="shared" si="0"/>
        <v>755000</v>
      </c>
      <c r="D20" s="7">
        <v>0.05</v>
      </c>
    </row>
    <row r="21" spans="1:4" s="1" customFormat="1" x14ac:dyDescent="0.3">
      <c r="A21" s="4" t="s">
        <v>18</v>
      </c>
      <c r="B21" s="5" t="s">
        <v>43</v>
      </c>
      <c r="C21" s="6">
        <f t="shared" si="0"/>
        <v>755000</v>
      </c>
      <c r="D21" s="7">
        <v>0.05</v>
      </c>
    </row>
    <row r="22" spans="1:4" s="1" customFormat="1" x14ac:dyDescent="0.3">
      <c r="A22" s="4" t="s">
        <v>19</v>
      </c>
      <c r="B22" s="5" t="s">
        <v>44</v>
      </c>
      <c r="C22" s="6">
        <f t="shared" si="0"/>
        <v>755000</v>
      </c>
      <c r="D22" s="7">
        <v>0.05</v>
      </c>
    </row>
    <row r="23" spans="1:4" s="1" customFormat="1" x14ac:dyDescent="0.3">
      <c r="A23" s="14" t="s">
        <v>20</v>
      </c>
      <c r="B23" s="10" t="s">
        <v>45</v>
      </c>
      <c r="C23" s="6">
        <f t="shared" si="0"/>
        <v>0</v>
      </c>
      <c r="D23" s="7">
        <v>0</v>
      </c>
    </row>
    <row r="24" spans="1:4" s="1" customFormat="1" x14ac:dyDescent="0.3">
      <c r="A24" s="14" t="s">
        <v>21</v>
      </c>
      <c r="B24" s="10" t="s">
        <v>45</v>
      </c>
      <c r="C24" s="6">
        <f t="shared" si="0"/>
        <v>0</v>
      </c>
      <c r="D24" s="7">
        <v>0</v>
      </c>
    </row>
    <row r="25" spans="1:4" s="1" customFormat="1" x14ac:dyDescent="0.3">
      <c r="A25" s="14" t="s">
        <v>22</v>
      </c>
      <c r="B25" s="10" t="s">
        <v>45</v>
      </c>
      <c r="C25" s="6">
        <f t="shared" si="0"/>
        <v>0</v>
      </c>
      <c r="D25" s="7">
        <v>0</v>
      </c>
    </row>
    <row r="26" spans="1:4" s="1" customFormat="1" x14ac:dyDescent="0.3">
      <c r="A26" s="14" t="s">
        <v>23</v>
      </c>
      <c r="B26" s="10" t="s">
        <v>45</v>
      </c>
      <c r="C26" s="6">
        <f t="shared" si="0"/>
        <v>0</v>
      </c>
      <c r="D26" s="7">
        <v>0</v>
      </c>
    </row>
    <row r="27" spans="1:4" s="1" customFormat="1" x14ac:dyDescent="0.3">
      <c r="A27" s="14" t="s">
        <v>24</v>
      </c>
      <c r="B27" s="10" t="s">
        <v>45</v>
      </c>
      <c r="C27" s="6">
        <f t="shared" si="0"/>
        <v>0</v>
      </c>
      <c r="D27" s="7">
        <v>0</v>
      </c>
    </row>
    <row r="28" spans="1:4" x14ac:dyDescent="0.3">
      <c r="A28" s="11"/>
      <c r="B28" s="11"/>
      <c r="C28" s="13">
        <f>SUM(C3:C27)</f>
        <v>15100000</v>
      </c>
      <c r="D28" s="12">
        <f>SUM(D3:D27)</f>
        <v>1.0000000000000002</v>
      </c>
    </row>
    <row r="29" spans="1:4" x14ac:dyDescent="0.3">
      <c r="A29" s="15"/>
      <c r="B29" s="19" t="s">
        <v>49</v>
      </c>
      <c r="C29" s="16">
        <v>15100000</v>
      </c>
      <c r="D29" s="17"/>
    </row>
    <row r="30" spans="1:4" x14ac:dyDescent="0.3">
      <c r="D30"/>
    </row>
    <row r="31" spans="1:4" x14ac:dyDescent="0.3">
      <c r="D31"/>
    </row>
    <row r="32" spans="1:4" x14ac:dyDescent="0.3">
      <c r="D32"/>
    </row>
    <row r="33" spans="4:4" x14ac:dyDescent="0.3">
      <c r="D33"/>
    </row>
    <row r="34" spans="4:4" x14ac:dyDescent="0.3">
      <c r="D34"/>
    </row>
  </sheetData>
  <sheetProtection algorithmName="SHA-512" hashValue="cd17PV8Ck8fR1KZJjms7D0tV34tcThm/CO1zMS/Cp9DBA0g7KffarY4iJ3LOKjXsjZxBOetiRgnzi5X7X6dvnQ==" saltValue="+HqeggfLysRCmbSqaP+zng==" spinCount="100000" sheet="1" objects="1" scenarios="1" formatCells="0" formatColumns="0" formatRows="0" insertRows="0"/>
  <protectedRanges>
    <protectedRange sqref="A23:B27 D3:D27" name="Intervallo1"/>
  </protectedRanges>
  <mergeCells count="1">
    <mergeCell ref="A1:D1"/>
  </mergeCells>
  <conditionalFormatting sqref="D28">
    <cfRule type="cellIs" dxfId="5" priority="4" operator="equal">
      <formula>1</formula>
    </cfRule>
    <cfRule type="cellIs" dxfId="4" priority="5" operator="greaterThan">
      <formula>1</formula>
    </cfRule>
    <cfRule type="cellIs" dxfId="3" priority="6" operator="lessThan">
      <formula>1</formula>
    </cfRule>
  </conditionalFormatting>
  <conditionalFormatting sqref="C28">
    <cfRule type="cellIs" dxfId="2" priority="1" operator="equal">
      <formula>15100000</formula>
    </cfRule>
    <cfRule type="cellIs" dxfId="1" priority="2" operator="lessThan">
      <formula>15100000</formula>
    </cfRule>
    <cfRule type="cellIs" dxfId="0" priority="3" operator="greaterThan">
      <formula>15100000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8A97FE0EBAA141B15C0B63EE0826B7" ma:contentTypeVersion="9" ma:contentTypeDescription="Creare un nuovo documento." ma:contentTypeScope="" ma:versionID="76165c3319696c32423ee29fb6f14417">
  <xsd:schema xmlns:xsd="http://www.w3.org/2001/XMLSchema" xmlns:xs="http://www.w3.org/2001/XMLSchema" xmlns:p="http://schemas.microsoft.com/office/2006/metadata/properties" xmlns:ns2="97597767-5440-4992-8d3d-8f39f3d73c0d" xmlns:ns3="9533d134-55af-4fc6-a950-2bfe675aa728" targetNamespace="http://schemas.microsoft.com/office/2006/metadata/properties" ma:root="true" ma:fieldsID="0bea1fc225e59a11245c9e1e66886621" ns2:_="" ns3:_="">
    <xsd:import namespace="97597767-5440-4992-8d3d-8f39f3d73c0d"/>
    <xsd:import namespace="9533d134-55af-4fc6-a950-2bfe675aa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97767-5440-4992-8d3d-8f39f3d73c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3d134-55af-4fc6-a950-2bfe675aa7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89cf63-33c7-4f8e-8431-250235dde060}" ma:internalName="TaxCatchAll" ma:showField="CatchAllData" ma:web="9533d134-55af-4fc6-a950-2bfe675aa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01121-5CD9-450E-8B11-732DAC219E8D}"/>
</file>

<file path=customXml/itemProps2.xml><?xml version="1.0" encoding="utf-8"?>
<ds:datastoreItem xmlns:ds="http://schemas.openxmlformats.org/officeDocument/2006/customXml" ds:itemID="{8830B87A-4DC6-4B21-BE2A-E684B42DC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</vt:lpstr>
    </vt:vector>
  </TitlesOfParts>
  <Manager/>
  <Company>INVITALIA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Nuzzo Rosa</dc:creator>
  <cp:keywords/>
  <dc:description/>
  <cp:lastModifiedBy>SCDC Invitalia</cp:lastModifiedBy>
  <cp:revision/>
  <dcterms:created xsi:type="dcterms:W3CDTF">2023-03-17T09:47:26Z</dcterms:created>
  <dcterms:modified xsi:type="dcterms:W3CDTF">2023-03-17T11:57:35Z</dcterms:modified>
  <cp:category/>
  <cp:contentStatus/>
</cp:coreProperties>
</file>