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UFFICIO 05\Ufficio  V\4 SEZIONE IV - CORSI DI LINGUA e CULTURA ITALIANA\CIRC. MIN. 4_2022\MODULI RENDICONTAZIONE FINALE A.S. 2023 e 2023-24\Iniz. 2\"/>
    </mc:Choice>
  </mc:AlternateContent>
  <bookViews>
    <workbookView xWindow="-105" yWindow="-105" windowWidth="23250" windowHeight="12570"/>
  </bookViews>
  <sheets>
    <sheet name="Sezione A" sheetId="1" r:id="rId1"/>
    <sheet name="Sezione B" sheetId="2" r:id="rId2"/>
    <sheet name="Sezione C" sheetId="3" r:id="rId3"/>
    <sheet name="Sezione D" sheetId="4" r:id="rId4"/>
    <sheet name="Sezione E" sheetId="5" r:id="rId5"/>
    <sheet name="Sezione F" sheetId="6" r:id="rId6"/>
    <sheet name="Sezione Dati" sheetId="9"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9" l="1"/>
  <c r="G11" i="9"/>
  <c r="F10" i="9"/>
  <c r="F12" i="9" s="1"/>
  <c r="E10" i="9"/>
  <c r="E12" i="9" s="1"/>
  <c r="D10" i="9"/>
  <c r="D12" i="9" s="1"/>
  <c r="C10" i="9"/>
  <c r="C12" i="9" s="1"/>
  <c r="G9" i="9"/>
  <c r="G8" i="9"/>
  <c r="G7" i="9"/>
  <c r="G6" i="9"/>
  <c r="G12" i="9" l="1"/>
  <c r="G10" i="9"/>
  <c r="D8" i="5" l="1"/>
  <c r="D10" i="6" s="1"/>
  <c r="D15" i="4"/>
  <c r="D16" i="4" s="1"/>
  <c r="D9" i="6" s="1"/>
  <c r="D11" i="4"/>
  <c r="D7" i="3"/>
  <c r="D8" i="6" s="1"/>
  <c r="D11" i="2"/>
  <c r="D7" i="6" s="1"/>
  <c r="C7" i="1"/>
  <c r="D14" i="1"/>
  <c r="D19" i="1"/>
  <c r="D6" i="6" s="1"/>
  <c r="E9" i="1" l="1"/>
  <c r="E14" i="1" s="1"/>
  <c r="C3" i="6"/>
  <c r="D20" i="1"/>
  <c r="D5" i="6" s="1"/>
  <c r="E13" i="1"/>
  <c r="C3" i="4"/>
  <c r="E9" i="4" s="1"/>
  <c r="C3" i="3"/>
  <c r="E5" i="3" s="1"/>
  <c r="E7" i="3" s="1"/>
  <c r="E8" i="6" s="1"/>
  <c r="C3" i="2"/>
  <c r="E9" i="2" s="1"/>
  <c r="C3" i="5"/>
  <c r="E12" i="1"/>
  <c r="E10" i="1"/>
  <c r="E11" i="1"/>
  <c r="E18" i="1"/>
  <c r="E19" i="1" s="1"/>
  <c r="E6" i="6" s="1"/>
  <c r="E13" i="4"/>
  <c r="D11" i="6"/>
  <c r="E5" i="4"/>
  <c r="E11" i="4" s="1"/>
  <c r="E5" i="2" l="1"/>
  <c r="E11" i="2" s="1"/>
  <c r="E7" i="6" s="1"/>
  <c r="E11" i="6" s="1"/>
  <c r="E8" i="2"/>
  <c r="E8" i="4"/>
  <c r="E6" i="4"/>
  <c r="E6" i="2"/>
  <c r="E20" i="1"/>
  <c r="E5" i="6" s="1"/>
  <c r="E6" i="3"/>
  <c r="E14" i="4"/>
  <c r="E10" i="4"/>
  <c r="E7" i="4"/>
  <c r="E12" i="4"/>
  <c r="E15" i="4" s="1"/>
  <c r="E16" i="4" s="1"/>
  <c r="E9" i="6" s="1"/>
  <c r="E7" i="5"/>
  <c r="E6" i="5"/>
  <c r="E5" i="5"/>
  <c r="E8" i="5" s="1"/>
  <c r="E10" i="6" s="1"/>
  <c r="F10" i="6" s="1"/>
  <c r="F13" i="1"/>
  <c r="E10" i="2"/>
  <c r="E7" i="2"/>
  <c r="F16" i="1"/>
  <c r="F10" i="1" l="1"/>
  <c r="F9" i="6"/>
  <c r="F18" i="1"/>
  <c r="F17" i="1"/>
  <c r="F9" i="1"/>
  <c r="F12" i="1"/>
  <c r="F11" i="1"/>
  <c r="F14" i="1" s="1"/>
  <c r="F15" i="1"/>
  <c r="F19" i="1" l="1"/>
  <c r="F20" i="1" s="1"/>
</calcChain>
</file>

<file path=xl/sharedStrings.xml><?xml version="1.0" encoding="utf-8"?>
<sst xmlns="http://schemas.openxmlformats.org/spreadsheetml/2006/main" count="195" uniqueCount="144">
  <si>
    <t>N.B.: redazione su carta intestata dell'Ente</t>
  </si>
  <si>
    <t>Modulo R4</t>
  </si>
  <si>
    <t xml:space="preserve">DENOMINAZIONE PROGETTO </t>
  </si>
  <si>
    <t>Realizzato</t>
  </si>
  <si>
    <t xml:space="preserve"> dal                 al </t>
  </si>
  <si>
    <t>SEZIONE A</t>
  </si>
  <si>
    <t>ENTRATE IN DETTAGLIO</t>
  </si>
  <si>
    <t xml:space="preserve">Tasso di cambio: 1 Euro = …...... </t>
  </si>
  <si>
    <t>(media ponderata dei contributi percepiti*)</t>
  </si>
  <si>
    <t>N.</t>
  </si>
  <si>
    <t>DESCRIZIONE</t>
  </si>
  <si>
    <t>Totale
VAL.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</si>
  <si>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</si>
  <si>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</si>
  <si>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</si>
  <si>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</si>
  <si>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</si>
  <si>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</si>
  <si>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</si>
  <si>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TOTALE RISORSE PROPRIE</t>
  </si>
  <si>
    <t>7a</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</si>
  <si>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</si>
  <si>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t>7b</t>
  </si>
  <si>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</si>
  <si>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t>7c</t>
  </si>
  <si>
    <r>
      <t xml:space="preserve">Somme anticipate dall'Ente per completare il progetto in attesa  del contributo ministeriale a titolo di </t>
    </r>
    <r>
      <rPr>
        <b/>
        <sz val="12"/>
        <rFont val="Calibri"/>
        <family val="2"/>
      </rPr>
      <t>saldo</t>
    </r>
  </si>
  <si>
    <t>TOTALE CONTRIBUTO MINISTERIALE</t>
  </si>
  <si>
    <t xml:space="preserve">TOTALE ENTRATE </t>
  </si>
  <si>
    <t>NOTE ESPLICATIVE ALLA SEZIONE A</t>
  </si>
  <si>
    <t>(1)</t>
  </si>
  <si>
    <t>(2)</t>
  </si>
  <si>
    <t>(3)</t>
  </si>
  <si>
    <t>(4)</t>
  </si>
  <si>
    <t>(5)</t>
  </si>
  <si>
    <t>(7)</t>
  </si>
  <si>
    <t>(7c)</t>
  </si>
  <si>
    <t>Data  ……….....</t>
  </si>
  <si>
    <t xml:space="preserve">TIMBRO con NOME e COGNOME del Rappresentante Legale dell’Ente e FIRMA 
 </t>
  </si>
  <si>
    <t xml:space="preserve">VISTO VERIFICATA L’ESATTEZZA E APPROVATO
DAL CAPO DELL’UFFICIO CONSOLARE
(timbro lineare del firmatario con nome e funzione e timbro tondo della Sede) </t>
  </si>
  <si>
    <t xml:space="preserve">SEZIONE  B                            </t>
  </si>
  <si>
    <t>SPESE DI FUNZIONAMENTO DIDATTICO GENERALE</t>
  </si>
  <si>
    <t xml:space="preserve">Tasso di cambio: 1 Euro = …............      </t>
  </si>
  <si>
    <t xml:space="preserve"> (media ponderata dei contributi percepiti*)</t>
  </si>
  <si>
    <t>Totale
VALUTA LOCALE</t>
  </si>
  <si>
    <r>
      <t xml:space="preserve">Affitto aule ad uso corsi e attività 
</t>
    </r>
    <r>
      <rPr>
        <sz val="11"/>
        <color theme="1"/>
        <rFont val="Calibri"/>
        <family val="2"/>
      </rPr>
      <t>(voce comprensiva di eventuali spese accessorie da specificarsi nelle note)</t>
    </r>
  </si>
  <si>
    <t>Acquisto libri, materiale didattico e software didattico</t>
  </si>
  <si>
    <t>Acquisto attrezzature tecnologiche finalizzate all’insegnamento (es. LIM e proiettori)</t>
  </si>
  <si>
    <t>Noleggio attrezzature per insegnamento</t>
  </si>
  <si>
    <t>Assicurazione alunni</t>
  </si>
  <si>
    <t>Certificazione linguistica</t>
  </si>
  <si>
    <t xml:space="preserve">TOTALE  </t>
  </si>
  <si>
    <r>
      <rPr>
        <sz val="11"/>
        <color theme="1"/>
        <rFont val="Calibri"/>
        <family val="2"/>
      </rPr>
      <t>*</t>
    </r>
    <r>
      <rPr>
        <sz val="9"/>
        <color theme="1"/>
        <rFont val="Calibri"/>
        <family val="2"/>
      </rPr>
      <t xml:space="preserve"> vedi Sezione A       </t>
    </r>
  </si>
  <si>
    <t xml:space="preserve">NOTE ESPLICATIVE ALLA SEZIONE B </t>
  </si>
  <si>
    <t xml:space="preserve">(10) </t>
  </si>
  <si>
    <t xml:space="preserve">(11) </t>
  </si>
  <si>
    <t>(12)</t>
  </si>
  <si>
    <t xml:space="preserve">(13) </t>
  </si>
  <si>
    <t>(14)</t>
  </si>
  <si>
    <t xml:space="preserve">(15) </t>
  </si>
  <si>
    <t xml:space="preserve">SEZIONE C                           </t>
  </si>
  <si>
    <t xml:space="preserve">Tasso di cambio: 1 Euro = ….........           </t>
  </si>
  <si>
    <t>Retribuzione del personale docente impiegato per insegnamento della lingua all’interno del curricolo</t>
  </si>
  <si>
    <t xml:space="preserve">Eventuale rimborso spese di viaggio del personale docente per l'espletamento delle attività didattiche </t>
  </si>
  <si>
    <t xml:space="preserve">NOTE ESPLICATIVE ALLA SEZIONE C </t>
  </si>
  <si>
    <t xml:space="preserve">(17) </t>
  </si>
  <si>
    <t xml:space="preserve">(18) </t>
  </si>
  <si>
    <t xml:space="preserve">SEZIONE D                           </t>
  </si>
  <si>
    <t>SPESE DI FUNZIONAMENTO AMMINISTRATIVO   (max 15% del costo totale del progetto)</t>
  </si>
  <si>
    <t xml:space="preserve">Tasso di cambio: 1 Euro = …........           </t>
  </si>
  <si>
    <t>Affitto spazi adibiti alla gestione e amministrazione del progetto</t>
  </si>
  <si>
    <t>Materiale di facile consumo</t>
  </si>
  <si>
    <t>Spese postali</t>
  </si>
  <si>
    <t>Spese telefoniche, internet</t>
  </si>
  <si>
    <t>Consumi vari (energia elettrica, riscaldamento, acqua,  pulizie, ecc.) riferiti agli spazi adibiti alla gestione e amministrazione del progetto</t>
  </si>
  <si>
    <t>Eventuali commissioni bancarie relative esclusivamente al trasferimento dei contributi ministeriali</t>
  </si>
  <si>
    <t xml:space="preserve">TOTALE PARZIALE   </t>
  </si>
  <si>
    <t>Retribuzione del personale non docente:
Responsabile / coordinatore del piano delle attività</t>
  </si>
  <si>
    <t>Retribuzione del personale non docente: Tesoriere / contabile</t>
  </si>
  <si>
    <t>NOTE ESPLICATIVE ALLA SEZIONE D</t>
  </si>
  <si>
    <t>(21)</t>
  </si>
  <si>
    <t>(24)</t>
  </si>
  <si>
    <t>(25)</t>
  </si>
  <si>
    <t>(28)</t>
  </si>
  <si>
    <t>(29)</t>
  </si>
  <si>
    <t xml:space="preserve">SEZIONE E                         </t>
  </si>
  <si>
    <t xml:space="preserve">SPESE DI CARATTERE PROMOZIONALE  (max 10% del costo totale del progetto)                                                    </t>
  </si>
  <si>
    <t>Spese per inserzione / acquisto spazi pubblicitari (stampa, tv, radio)</t>
  </si>
  <si>
    <t>Web marketing e social media marketing (realizzazione siti web, gestione pagine internet, campagne di e-mail marketing, sponsorizzazioni online e gestione social network)</t>
  </si>
  <si>
    <t>Realizzazione di materiale promozionale (volantini, locandine, opuscoli, cataloghi, roll-up, materiale audiovisivo e fotografico)</t>
  </si>
  <si>
    <t xml:space="preserve">TOTALE </t>
  </si>
  <si>
    <t xml:space="preserve">NOTE ESPLICATIVE ALLA SEZIONE E </t>
  </si>
  <si>
    <t>(33)</t>
  </si>
  <si>
    <t>(34)</t>
  </si>
  <si>
    <t xml:space="preserve">SEZIONE F                           </t>
  </si>
  <si>
    <t>RIEPILOGO FINANZIARIO GENERALE</t>
  </si>
  <si>
    <t>Tasso di cambio: 1 Euro = …………..</t>
  </si>
  <si>
    <t xml:space="preserve">% spese amministrative (voce 31) e promozionali (voce 35) </t>
  </si>
  <si>
    <t>TOTALE ENTRATE</t>
  </si>
  <si>
    <t xml:space="preserve">di cui contributo ministeriale (da voce 7 a voce 7c) </t>
  </si>
  <si>
    <t>Spese di funzionamento didattico generale
(voce 16)</t>
  </si>
  <si>
    <t>TOTALE  USCITE</t>
  </si>
  <si>
    <t xml:space="preserve">TIMBRO con NOME e COGNOME del Rappresentante Legale dell’Ente e FIRMA </t>
  </si>
  <si>
    <t>ATTIVITÀ</t>
  </si>
  <si>
    <t xml:space="preserve"> n.
corsi</t>
  </si>
  <si>
    <t>n.
 alunni</t>
  </si>
  <si>
    <t>n.
docenti assunti dall'ente</t>
  </si>
  <si>
    <t>n.
docenti assunti dalle scuole</t>
  </si>
  <si>
    <t>SCUOLA DELL'INFANZIA</t>
  </si>
  <si>
    <t>SCUOLA PRIMARIA</t>
  </si>
  <si>
    <t xml:space="preserve">SCUOLA SECONDARIA DI PRIMO GRADO </t>
  </si>
  <si>
    <t xml:space="preserve">SCUOLA SECONDARIA DI SECONDO GRADO </t>
  </si>
  <si>
    <t>TOTALI</t>
  </si>
  <si>
    <t xml:space="preserve">NOTE </t>
  </si>
  <si>
    <t>ORE</t>
  </si>
  <si>
    <t>DOCENTI</t>
  </si>
  <si>
    <t>Nei TOTALI il numero dei docenti deve rappresentare le persone fisiche retribuite, non una somma di incarichi.</t>
  </si>
  <si>
    <t>Data  ……………………</t>
  </si>
  <si>
    <r>
      <t xml:space="preserve">SCHEDA FINANZIARIA DI RENDICONTAZIONE - INIZIATIVA 2
</t>
    </r>
    <r>
      <rPr>
        <b/>
        <sz val="16"/>
        <rFont val="Calibri"/>
        <family val="2"/>
      </rPr>
      <t>Corsi extracurriculari</t>
    </r>
  </si>
  <si>
    <t>(20)</t>
  </si>
  <si>
    <t>Retribuzione del personale non docente:
Impiegati di segreteria n. ….</t>
  </si>
  <si>
    <t xml:space="preserve">(22) </t>
  </si>
  <si>
    <t>(23)</t>
  </si>
  <si>
    <t>(27)</t>
  </si>
  <si>
    <t xml:space="preserve">TOTALE (voce 26 + voce 30)   </t>
  </si>
  <si>
    <t>(32)</t>
  </si>
  <si>
    <t>Spese di funzionamento amministrativo del progetto (voce 31)</t>
  </si>
  <si>
    <t>Spese di carattere promozionale (voce 35)</t>
  </si>
  <si>
    <t xml:space="preserve">*a) questa media va calcolata facendo la somma dei contributi ministeriali espressi in valuta locale diviso la somma del corrispondente totale in Euro (considerando fino a 6 cifre decimali);   
b)  tale tasso di cambio deve essere applicato alle voci relative alle entrate proprie, alla voce 7c e a tutte le voci di uscita;
**c) l'eventuale contributo ministeriale residuo (voce 7) deve essere indicato in VL e in € al tasso di cambio utilizzato nella rendicontazione finale dell'a.s. precedente;
d) il contributo ministeriale, riportato in euro, deve essere pari all’importo erogato dall’Ufficio. Eventuali spese di commissioni od oneri bancari non devono essere detratte dallo stesso, ma annoverate tra le uscite (voce 25). </t>
  </si>
  <si>
    <r>
      <t>Contributo ministeriale residuo dall'a.s. precedente decurtato dall'</t>
    </r>
    <r>
      <rPr>
        <b/>
        <sz val="12"/>
        <rFont val="Calibri"/>
        <family val="2"/>
      </rPr>
      <t>anticipo**</t>
    </r>
  </si>
  <si>
    <t>SEZIONE DATI</t>
  </si>
  <si>
    <t>INIZIATIVA 2 - CORSI EXTRACURRICULARI</t>
  </si>
  <si>
    <t xml:space="preserve">Denominazione del progetto: </t>
  </si>
  <si>
    <t>Anno scolastico …………</t>
  </si>
  <si>
    <t xml:space="preserve">Periodo attività progetto:      dal ……….                          al ………... </t>
  </si>
  <si>
    <t xml:space="preserve"> Totale ore
 di lezione
 impartite</t>
  </si>
  <si>
    <t xml:space="preserve"> Totale ore
 pagate dall'Ente</t>
  </si>
  <si>
    <t>% 
a carico
dell'Ente</t>
  </si>
  <si>
    <t>CORSI PREPARATORI</t>
  </si>
  <si>
    <t>CERTIFICAZIONI LINGUISTICHE</t>
  </si>
  <si>
    <t>Nella colonna 'Totale ore pagate dall'Ente' indicare la somma delle ore retribuite - corrispondenti sia agli stipendi pagati in toto dall’Ente, sia alle frazioni retributive eventualmente riconosciute ad altri docenti – dopo averle riportate ad unità orarie di 60 minuti.</t>
  </si>
  <si>
    <t xml:space="preserve">SPESE PER IL PERSONALE DOCENTE </t>
  </si>
  <si>
    <t>Spese per il personale docente (voce 19)</t>
  </si>
  <si>
    <t xml:space="preserve">Tasso di cambio: 1 Euro = ……….          </t>
  </si>
  <si>
    <t>TOTALI complessivi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</si>
</sst>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
  </numFmts>
  <fonts count="26" x14ac:knownFonts="1">
    <font>
      <sz val="11"/>
      <color theme="1"/>
      <name val="Calibri"/>
      <family val="2"/>
      <scheme val="minor"/>
    </font>
    <font>
      <b/>
      <sz val="11"/>
      <color theme="1"/>
      <name val="Calibri"/>
      <family val="2"/>
      <scheme val="minor"/>
    </font>
    <font>
      <sz val="10"/>
      <color theme="1"/>
      <name val="Calibri"/>
      <family val="2"/>
      <scheme val="minor"/>
    </font>
    <font>
      <b/>
      <sz val="14"/>
      <color theme="1"/>
      <name val="Calibri"/>
      <family val="2"/>
    </font>
    <font>
      <b/>
      <sz val="16"/>
      <color theme="1"/>
      <name val="Calibri"/>
      <family val="2"/>
    </font>
    <font>
      <b/>
      <sz val="12"/>
      <color theme="1"/>
      <name val="Calibri"/>
      <family val="2"/>
    </font>
    <font>
      <sz val="12"/>
      <color theme="1"/>
      <name val="Calibri"/>
      <family val="2"/>
    </font>
    <font>
      <b/>
      <sz val="12"/>
      <name val="Calibri"/>
      <family val="2"/>
    </font>
    <font>
      <sz val="12"/>
      <name val="Calibri"/>
      <family val="2"/>
    </font>
    <font>
      <sz val="9"/>
      <color theme="1"/>
      <name val="Calibri"/>
      <family val="2"/>
    </font>
    <font>
      <sz val="10"/>
      <color theme="1"/>
      <name val="Calibri"/>
      <family val="2"/>
    </font>
    <font>
      <sz val="10"/>
      <name val="Calibri"/>
      <family val="2"/>
    </font>
    <font>
      <sz val="8"/>
      <color theme="1"/>
      <name val="Calibri"/>
      <family val="2"/>
    </font>
    <font>
      <sz val="10"/>
      <color rgb="FF0070C0"/>
      <name val="Calibri"/>
      <family val="2"/>
    </font>
    <font>
      <b/>
      <sz val="11"/>
      <color theme="1"/>
      <name val="Calibri"/>
      <family val="2"/>
    </font>
    <font>
      <sz val="11"/>
      <color theme="1"/>
      <name val="Calibri"/>
      <family val="2"/>
    </font>
    <font>
      <sz val="9"/>
      <color theme="1"/>
      <name val="Comic Sans MS"/>
      <family val="4"/>
    </font>
    <font>
      <sz val="10"/>
      <color theme="1"/>
      <name val="Comic Sans MS"/>
      <family val="4"/>
    </font>
    <font>
      <b/>
      <sz val="14"/>
      <color theme="1"/>
      <name val="Calibri"/>
      <family val="2"/>
      <scheme val="minor"/>
    </font>
    <font>
      <b/>
      <sz val="10"/>
      <color theme="1"/>
      <name val="Calibri"/>
      <family val="2"/>
      <scheme val="minor"/>
    </font>
    <font>
      <sz val="12"/>
      <name val="Calibri"/>
      <family val="2"/>
      <scheme val="minor"/>
    </font>
    <font>
      <b/>
      <sz val="12"/>
      <color theme="1"/>
      <name val="Calibri"/>
      <family val="2"/>
      <scheme val="minor"/>
    </font>
    <font>
      <sz val="11"/>
      <color theme="1"/>
      <name val="Arial"/>
      <family val="2"/>
    </font>
    <font>
      <b/>
      <sz val="16"/>
      <name val="Calibri"/>
      <family val="2"/>
    </font>
    <font>
      <sz val="9"/>
      <name val="Calibri"/>
      <family val="2"/>
    </font>
    <font>
      <b/>
      <i/>
      <sz val="12"/>
      <color theme="1"/>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CC99"/>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FFF99"/>
        <bgColor indexed="64"/>
      </patternFill>
    </fill>
    <fill>
      <patternFill patternType="solid">
        <fgColor theme="6" tint="0.79998168889431442"/>
        <bgColor indexed="64"/>
      </patternFill>
    </fill>
    <fill>
      <patternFill patternType="solid">
        <fgColor rgb="FFCCFFFF"/>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172">
    <xf numFmtId="0" fontId="0" fillId="0" borderId="0" xfId="0"/>
    <xf numFmtId="0" fontId="3" fillId="0" borderId="2" xfId="0" applyFont="1" applyBorder="1" applyAlignment="1" applyProtection="1">
      <alignment vertical="center"/>
      <protection locked="0"/>
    </xf>
    <xf numFmtId="0" fontId="3" fillId="2" borderId="1" xfId="0" applyFont="1" applyFill="1" applyBorder="1" applyAlignment="1" applyProtection="1">
      <alignment vertical="center"/>
      <protection locked="0"/>
    </xf>
    <xf numFmtId="0" fontId="5" fillId="0" borderId="2" xfId="0" applyFont="1" applyBorder="1" applyAlignment="1" applyProtection="1">
      <alignment vertical="center"/>
      <protection locked="0"/>
    </xf>
    <xf numFmtId="164" fontId="5" fillId="4" borderId="2" xfId="0" applyNumberFormat="1" applyFont="1" applyFill="1" applyBorder="1" applyAlignment="1">
      <alignment horizontal="center" vertical="center"/>
    </xf>
    <xf numFmtId="0" fontId="5" fillId="0" borderId="9"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protection locked="0"/>
    </xf>
    <xf numFmtId="10" fontId="5" fillId="0" borderId="9" xfId="0" applyNumberFormat="1" applyFont="1" applyBorder="1" applyAlignment="1" applyProtection="1">
      <alignment horizontal="center" vertical="center" wrapText="1"/>
      <protection locked="0"/>
    </xf>
    <xf numFmtId="0" fontId="6" fillId="0" borderId="9" xfId="0" applyFont="1" applyBorder="1" applyAlignment="1" applyProtection="1">
      <alignment horizontal="center" vertical="center"/>
      <protection locked="0"/>
    </xf>
    <xf numFmtId="4" fontId="6" fillId="0" borderId="9" xfId="0" applyNumberFormat="1" applyFont="1" applyBorder="1" applyAlignment="1" applyProtection="1">
      <alignment horizontal="right" vertical="center"/>
      <protection locked="0"/>
    </xf>
    <xf numFmtId="4" fontId="6" fillId="4" borderId="9" xfId="0" applyNumberFormat="1" applyFont="1" applyFill="1" applyBorder="1" applyAlignment="1">
      <alignment horizontal="right" vertical="center"/>
    </xf>
    <xf numFmtId="10" fontId="6" fillId="4" borderId="9" xfId="0" applyNumberFormat="1" applyFont="1" applyFill="1" applyBorder="1" applyAlignment="1">
      <alignment horizontal="right" vertical="center"/>
    </xf>
    <xf numFmtId="4" fontId="7" fillId="4" borderId="9" xfId="0" applyNumberFormat="1" applyFont="1" applyFill="1" applyBorder="1" applyAlignment="1">
      <alignment horizontal="right" vertical="center"/>
    </xf>
    <xf numFmtId="10" fontId="7" fillId="4" borderId="9" xfId="0" applyNumberFormat="1" applyFont="1" applyFill="1" applyBorder="1" applyAlignment="1">
      <alignment horizontal="right" vertical="center"/>
    </xf>
    <xf numFmtId="0" fontId="8" fillId="0" borderId="9" xfId="0" applyFont="1" applyBorder="1" applyAlignment="1" applyProtection="1">
      <alignment horizontal="center" vertical="center"/>
      <protection locked="0"/>
    </xf>
    <xf numFmtId="0" fontId="6" fillId="3" borderId="9" xfId="0" applyFont="1" applyFill="1" applyBorder="1" applyAlignment="1" applyProtection="1">
      <alignment horizontal="center" vertical="center"/>
      <protection locked="0"/>
    </xf>
    <xf numFmtId="4" fontId="7" fillId="6" borderId="9" xfId="0" applyNumberFormat="1" applyFont="1" applyFill="1" applyBorder="1" applyAlignment="1">
      <alignment horizontal="right" vertical="center"/>
    </xf>
    <xf numFmtId="10" fontId="7" fillId="6" borderId="9" xfId="0" applyNumberFormat="1" applyFont="1" applyFill="1" applyBorder="1" applyAlignment="1">
      <alignment horizontal="right" vertical="center"/>
    </xf>
    <xf numFmtId="4" fontId="5" fillId="6" borderId="9" xfId="0" applyNumberFormat="1" applyFont="1" applyFill="1" applyBorder="1" applyAlignment="1">
      <alignment horizontal="right" vertical="center"/>
    </xf>
    <xf numFmtId="0" fontId="5" fillId="0" borderId="9" xfId="0" applyFont="1" applyBorder="1" applyAlignment="1" applyProtection="1">
      <alignment horizontal="center" vertical="top" wrapText="1"/>
      <protection locked="0"/>
    </xf>
    <xf numFmtId="0" fontId="5" fillId="0" borderId="0" xfId="0" applyFont="1" applyAlignment="1" applyProtection="1">
      <alignment horizontal="center" vertical="top" wrapText="1"/>
      <protection locked="0"/>
    </xf>
    <xf numFmtId="0" fontId="9" fillId="0" borderId="0" xfId="0" applyFont="1" applyAlignment="1" applyProtection="1">
      <alignment horizontal="left" vertical="center" wrapText="1"/>
      <protection locked="0"/>
    </xf>
    <xf numFmtId="49" fontId="5" fillId="0" borderId="0" xfId="0" applyNumberFormat="1" applyFont="1" applyAlignment="1" applyProtection="1">
      <alignment horizontal="left" vertical="top" wrapText="1"/>
      <protection locked="0"/>
    </xf>
    <xf numFmtId="0" fontId="12" fillId="0" borderId="0" xfId="0" applyFont="1" applyAlignment="1" applyProtection="1">
      <alignment vertical="center" wrapText="1"/>
      <protection locked="0"/>
    </xf>
    <xf numFmtId="0" fontId="8" fillId="3" borderId="9" xfId="0" applyFont="1" applyFill="1" applyBorder="1" applyAlignment="1" applyProtection="1">
      <alignment horizontal="center" vertical="center"/>
      <protection locked="0"/>
    </xf>
    <xf numFmtId="0" fontId="17" fillId="0" borderId="0" xfId="0" applyFont="1"/>
    <xf numFmtId="4" fontId="6" fillId="8" borderId="9" xfId="0" applyNumberFormat="1" applyFont="1" applyFill="1" applyBorder="1" applyAlignment="1">
      <alignment horizontal="right" vertical="center"/>
    </xf>
    <xf numFmtId="4" fontId="5" fillId="8" borderId="9" xfId="0" applyNumberFormat="1" applyFont="1" applyFill="1" applyBorder="1" applyAlignment="1">
      <alignment horizontal="right" vertical="center"/>
    </xf>
    <xf numFmtId="4" fontId="6" fillId="6" borderId="9" xfId="0" applyNumberFormat="1" applyFont="1" applyFill="1" applyBorder="1" applyAlignment="1">
      <alignment horizontal="right" vertical="center"/>
    </xf>
    <xf numFmtId="0" fontId="10" fillId="0" borderId="0" xfId="0" applyFont="1" applyProtection="1">
      <protection locked="0"/>
    </xf>
    <xf numFmtId="0" fontId="17" fillId="0" borderId="0" xfId="0" applyFont="1" applyProtection="1">
      <protection locked="0"/>
    </xf>
    <xf numFmtId="10" fontId="14" fillId="0" borderId="9" xfId="0" applyNumberFormat="1" applyFont="1" applyBorder="1" applyAlignment="1" applyProtection="1">
      <alignment horizontal="center" vertical="center" wrapText="1"/>
      <protection locked="0"/>
    </xf>
    <xf numFmtId="10" fontId="5" fillId="9" borderId="9" xfId="0" applyNumberFormat="1" applyFont="1" applyFill="1" applyBorder="1" applyAlignment="1" applyProtection="1">
      <alignment horizontal="center" vertical="center" wrapText="1"/>
      <protection locked="0"/>
    </xf>
    <xf numFmtId="10" fontId="5" fillId="6" borderId="9" xfId="0" applyNumberFormat="1" applyFont="1" applyFill="1" applyBorder="1" applyAlignment="1">
      <alignment horizontal="center" vertical="center" wrapText="1"/>
    </xf>
    <xf numFmtId="4" fontId="7" fillId="6" borderId="9" xfId="0" applyNumberFormat="1" applyFont="1" applyFill="1" applyBorder="1" applyAlignment="1" applyProtection="1">
      <alignment horizontal="right" vertical="center"/>
      <protection locked="0"/>
    </xf>
    <xf numFmtId="0" fontId="0" fillId="0" borderId="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21" fillId="0" borderId="10" xfId="0" applyFont="1" applyBorder="1" applyAlignment="1" applyProtection="1">
      <alignment horizontal="left" vertical="center"/>
      <protection locked="0"/>
    </xf>
    <xf numFmtId="0" fontId="22" fillId="0" borderId="0" xfId="0" applyFont="1" applyAlignment="1">
      <alignment vertical="center"/>
    </xf>
    <xf numFmtId="0" fontId="22" fillId="0" borderId="0" xfId="0" applyFont="1"/>
    <xf numFmtId="0" fontId="17"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10" fontId="8" fillId="4" borderId="9" xfId="0" applyNumberFormat="1" applyFont="1" applyFill="1" applyBorder="1" applyAlignment="1">
      <alignment horizontal="right" vertical="center"/>
    </xf>
    <xf numFmtId="4" fontId="8" fillId="6" borderId="9" xfId="0" applyNumberFormat="1" applyFont="1" applyFill="1" applyBorder="1" applyAlignment="1">
      <alignment horizontal="right" vertical="center"/>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3" xfId="0" applyFont="1" applyBorder="1" applyAlignment="1">
      <alignment horizontal="center" vertical="center" wrapText="1"/>
    </xf>
    <xf numFmtId="10" fontId="0" fillId="0" borderId="3" xfId="0" applyNumberForma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20" fillId="6" borderId="9" xfId="0" applyFont="1" applyFill="1" applyBorder="1" applyAlignment="1" applyProtection="1">
      <alignment horizontal="center" vertical="center"/>
      <protection locked="0"/>
    </xf>
    <xf numFmtId="0" fontId="20" fillId="6" borderId="3" xfId="0" applyFont="1" applyFill="1" applyBorder="1" applyAlignment="1" applyProtection="1">
      <alignment horizontal="center" vertical="center"/>
      <protection locked="0"/>
    </xf>
    <xf numFmtId="10" fontId="20" fillId="6" borderId="9" xfId="0" applyNumberFormat="1" applyFont="1" applyFill="1" applyBorder="1" applyAlignment="1" applyProtection="1">
      <alignment horizontal="center" vertical="center"/>
      <protection locked="0"/>
    </xf>
    <xf numFmtId="0" fontId="1" fillId="0" borderId="9" xfId="0" applyFont="1" applyBorder="1" applyAlignment="1" applyProtection="1">
      <alignment horizontal="left" vertical="center"/>
      <protection locked="0"/>
    </xf>
    <xf numFmtId="4" fontId="8" fillId="0" borderId="9" xfId="0" applyNumberFormat="1" applyFont="1" applyBorder="1" applyAlignment="1" applyProtection="1">
      <alignment horizontal="right" vertical="center"/>
      <protection locked="0"/>
    </xf>
    <xf numFmtId="4" fontId="8" fillId="5" borderId="9" xfId="0" applyNumberFormat="1" applyFont="1" applyFill="1" applyBorder="1" applyAlignment="1" applyProtection="1">
      <alignment horizontal="right" vertical="center"/>
      <protection locked="0"/>
    </xf>
    <xf numFmtId="164" fontId="5" fillId="8" borderId="1" xfId="0" applyNumberFormat="1" applyFont="1" applyFill="1" applyBorder="1" applyAlignment="1">
      <alignment horizontal="center" vertical="center"/>
    </xf>
    <xf numFmtId="164" fontId="5" fillId="8" borderId="2" xfId="0" applyNumberFormat="1" applyFont="1" applyFill="1" applyBorder="1" applyAlignment="1">
      <alignment horizontal="center" vertical="center"/>
    </xf>
    <xf numFmtId="164" fontId="5" fillId="6" borderId="2" xfId="0" applyNumberFormat="1" applyFont="1" applyFill="1" applyBorder="1" applyAlignment="1">
      <alignment horizontal="center" vertical="center"/>
    </xf>
    <xf numFmtId="0" fontId="20" fillId="0" borderId="9" xfId="0" applyFont="1" applyBorder="1" applyAlignment="1" applyProtection="1">
      <alignment horizontal="center" vertical="center"/>
      <protection locked="0"/>
    </xf>
    <xf numFmtId="0" fontId="15" fillId="0" borderId="0" xfId="0" applyFont="1" applyAlignment="1" applyProtection="1">
      <alignment horizontal="left" vertical="center"/>
      <protection locked="0"/>
    </xf>
    <xf numFmtId="0" fontId="10" fillId="0" borderId="0" xfId="0" applyFont="1" applyAlignment="1" applyProtection="1">
      <protection locked="0"/>
    </xf>
    <xf numFmtId="0" fontId="0" fillId="0" borderId="13" xfId="0" applyBorder="1" applyAlignment="1" applyProtection="1">
      <alignment horizontal="center" vertical="center"/>
      <protection locked="0"/>
    </xf>
    <xf numFmtId="10" fontId="20" fillId="0" borderId="16" xfId="0" applyNumberFormat="1" applyFont="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10" fontId="0" fillId="2" borderId="3" xfId="0" applyNumberFormat="1" applyFill="1" applyBorder="1" applyAlignment="1" applyProtection="1">
      <alignment horizontal="center" vertical="center"/>
      <protection locked="0"/>
    </xf>
    <xf numFmtId="0" fontId="20" fillId="0" borderId="16" xfId="0" applyFont="1" applyBorder="1" applyAlignment="1" applyProtection="1">
      <alignment horizontal="center" vertical="center"/>
      <protection locked="0"/>
    </xf>
    <xf numFmtId="0" fontId="20" fillId="5" borderId="16" xfId="0" applyFont="1" applyFill="1" applyBorder="1" applyAlignment="1" applyProtection="1">
      <alignment horizontal="center" vertical="center"/>
      <protection locked="0"/>
    </xf>
    <xf numFmtId="0" fontId="20" fillId="5" borderId="15" xfId="0" applyFont="1" applyFill="1" applyBorder="1" applyAlignment="1" applyProtection="1">
      <alignment horizontal="center" vertical="center"/>
      <protection locked="0"/>
    </xf>
    <xf numFmtId="0" fontId="20" fillId="0" borderId="14" xfId="0" applyFont="1" applyBorder="1" applyAlignment="1" applyProtection="1">
      <alignment horizontal="center" vertical="center"/>
      <protection locked="0"/>
    </xf>
    <xf numFmtId="49" fontId="11" fillId="0" borderId="1" xfId="0" applyNumberFormat="1" applyFont="1" applyBorder="1" applyAlignment="1" applyProtection="1">
      <alignment horizontal="left" vertical="top" wrapText="1"/>
      <protection locked="0"/>
    </xf>
    <xf numFmtId="49" fontId="11" fillId="0" borderId="2" xfId="0" applyNumberFormat="1" applyFont="1" applyBorder="1" applyAlignment="1" applyProtection="1">
      <alignment horizontal="left" vertical="top" wrapText="1"/>
      <protection locked="0"/>
    </xf>
    <xf numFmtId="49" fontId="11" fillId="0" borderId="3" xfId="0" applyNumberFormat="1" applyFont="1" applyBorder="1" applyAlignment="1" applyProtection="1">
      <alignment horizontal="left" vertical="top" wrapText="1"/>
      <protection locked="0"/>
    </xf>
    <xf numFmtId="0" fontId="10" fillId="0" borderId="0" xfId="0" applyFont="1" applyAlignment="1" applyProtection="1">
      <alignment horizontal="left"/>
      <protection locked="0"/>
    </xf>
    <xf numFmtId="0" fontId="11" fillId="0" borderId="0" xfId="0" applyFont="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0" fillId="0" borderId="0" xfId="0" applyFont="1" applyAlignment="1" applyProtection="1">
      <alignment horizontal="center"/>
      <protection locked="0"/>
    </xf>
    <xf numFmtId="49" fontId="10" fillId="0" borderId="1" xfId="0" applyNumberFormat="1" applyFont="1" applyBorder="1" applyAlignment="1" applyProtection="1">
      <alignment horizontal="left" vertical="top" wrapText="1"/>
      <protection locked="0"/>
    </xf>
    <xf numFmtId="49" fontId="10" fillId="0" borderId="2" xfId="0" applyNumberFormat="1" applyFont="1" applyBorder="1" applyAlignment="1" applyProtection="1">
      <alignment horizontal="left" vertical="top" wrapText="1"/>
      <protection locked="0"/>
    </xf>
    <xf numFmtId="49" fontId="10" fillId="0" borderId="3" xfId="0" applyNumberFormat="1" applyFont="1" applyBorder="1" applyAlignment="1" applyProtection="1">
      <alignment horizontal="left" vertical="top" wrapText="1"/>
      <protection locked="0"/>
    </xf>
    <xf numFmtId="0" fontId="6" fillId="0" borderId="1"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7" fillId="3" borderId="1" xfId="0" applyFont="1" applyFill="1" applyBorder="1" applyAlignment="1" applyProtection="1">
      <alignment horizontal="right" vertical="center" wrapText="1"/>
      <protection locked="0"/>
    </xf>
    <xf numFmtId="0" fontId="7" fillId="3" borderId="3" xfId="0" applyFont="1" applyFill="1" applyBorder="1" applyAlignment="1" applyProtection="1">
      <alignment horizontal="right" vertical="center" wrapText="1"/>
      <protection locked="0"/>
    </xf>
    <xf numFmtId="0" fontId="5" fillId="3" borderId="1" xfId="0" applyFont="1" applyFill="1" applyBorder="1" applyAlignment="1" applyProtection="1">
      <alignment horizontal="right" vertical="center" wrapText="1"/>
      <protection locked="0"/>
    </xf>
    <xf numFmtId="0" fontId="5" fillId="3" borderId="3" xfId="0" applyFont="1" applyFill="1" applyBorder="1" applyAlignment="1" applyProtection="1">
      <alignment horizontal="right" vertical="center" wrapText="1"/>
      <protection locked="0"/>
    </xf>
    <xf numFmtId="0" fontId="24" fillId="0" borderId="1" xfId="0" applyFont="1" applyBorder="1" applyAlignment="1" applyProtection="1">
      <alignment horizontal="left" vertical="center" wrapText="1"/>
      <protection locked="0"/>
    </xf>
    <xf numFmtId="0" fontId="24" fillId="0" borderId="2" xfId="0" applyFont="1" applyBorder="1" applyAlignment="1" applyProtection="1">
      <alignment horizontal="left" vertical="center" wrapText="1"/>
      <protection locked="0"/>
    </xf>
    <xf numFmtId="0" fontId="24" fillId="0" borderId="3" xfId="0" applyFont="1" applyBorder="1" applyAlignment="1" applyProtection="1">
      <alignment horizontal="left" vertical="center" wrapText="1"/>
      <protection locked="0"/>
    </xf>
    <xf numFmtId="0" fontId="5" fillId="7" borderId="1" xfId="0" applyFont="1" applyFill="1" applyBorder="1" applyAlignment="1" applyProtection="1">
      <alignment horizontal="left" vertical="center"/>
      <protection locked="0"/>
    </xf>
    <xf numFmtId="0" fontId="5" fillId="7" borderId="2" xfId="0" applyFont="1" applyFill="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5" fillId="0" borderId="2" xfId="0" applyFont="1" applyBorder="1" applyAlignment="1" applyProtection="1">
      <alignment horizontal="right" vertical="center"/>
      <protection locked="0"/>
    </xf>
    <xf numFmtId="0" fontId="5" fillId="0" borderId="3" xfId="0" applyFont="1" applyBorder="1" applyAlignment="1" applyProtection="1">
      <alignment horizontal="right" vertical="center"/>
      <protection locked="0"/>
    </xf>
    <xf numFmtId="0" fontId="5" fillId="3" borderId="1" xfId="0" applyFont="1" applyFill="1" applyBorder="1" applyAlignment="1" applyProtection="1">
      <alignment horizontal="left" vertical="center"/>
      <protection locked="0"/>
    </xf>
    <xf numFmtId="0" fontId="5" fillId="3" borderId="2" xfId="0" applyFont="1" applyFill="1" applyBorder="1" applyAlignment="1" applyProtection="1">
      <alignment horizontal="left" vertical="center"/>
      <protection locked="0"/>
    </xf>
    <xf numFmtId="0" fontId="5" fillId="3" borderId="2" xfId="0" applyFont="1" applyFill="1" applyBorder="1" applyAlignment="1" applyProtection="1">
      <alignment horizontal="center" vertical="center"/>
      <protection locked="0"/>
    </xf>
    <xf numFmtId="0" fontId="5" fillId="3" borderId="3"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2" fillId="0" borderId="1" xfId="0" applyFont="1" applyBorder="1" applyAlignment="1" applyProtection="1">
      <alignment horizontal="left" vertical="top"/>
      <protection locked="0"/>
    </xf>
    <xf numFmtId="0" fontId="2" fillId="0" borderId="2"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4" fillId="2" borderId="0" xfId="0" applyFont="1" applyFill="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5" fillId="0" borderId="5" xfId="0"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9" fillId="0" borderId="3" xfId="0" applyFont="1" applyBorder="1" applyAlignment="1" applyProtection="1">
      <alignment horizontal="left" vertical="center" wrapText="1"/>
      <protection locked="0"/>
    </xf>
    <xf numFmtId="0" fontId="5" fillId="7" borderId="3" xfId="0" applyFont="1" applyFill="1" applyBorder="1" applyAlignment="1" applyProtection="1">
      <alignment horizontal="left" vertical="center"/>
      <protection locked="0"/>
    </xf>
    <xf numFmtId="0" fontId="11" fillId="0" borderId="0" xfId="0" applyFont="1" applyAlignment="1" applyProtection="1">
      <alignment horizontal="center" wrapText="1"/>
      <protection locked="0"/>
    </xf>
    <xf numFmtId="0" fontId="5" fillId="0" borderId="1"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14" fillId="3" borderId="2" xfId="0" applyFont="1" applyFill="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6" fillId="0" borderId="0" xfId="0" applyFont="1" applyAlignment="1" applyProtection="1">
      <alignment horizontal="left" vertical="center" wrapText="1"/>
      <protection locked="0"/>
    </xf>
    <xf numFmtId="0" fontId="17" fillId="0" borderId="0" xfId="0" applyFont="1" applyAlignment="1" applyProtection="1">
      <alignment horizontal="center"/>
      <protection locked="0"/>
    </xf>
    <xf numFmtId="0" fontId="5" fillId="0" borderId="1"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14" fillId="3" borderId="3" xfId="0" applyFont="1" applyFill="1" applyBorder="1" applyAlignment="1" applyProtection="1">
      <alignment horizontal="center" vertical="center"/>
      <protection locked="0"/>
    </xf>
    <xf numFmtId="0" fontId="11" fillId="0" borderId="0" xfId="0" applyFont="1" applyAlignment="1" applyProtection="1">
      <alignment horizontal="center" vertical="top" wrapText="1"/>
      <protection locked="0"/>
    </xf>
    <xf numFmtId="0" fontId="13" fillId="0" borderId="0" xfId="0" applyFont="1" applyAlignment="1" applyProtection="1">
      <alignment horizontal="center" wrapText="1"/>
      <protection locked="0"/>
    </xf>
    <xf numFmtId="0" fontId="16" fillId="0" borderId="0" xfId="0" applyFont="1" applyAlignment="1" applyProtection="1">
      <alignment horizontal="center" vertical="center" wrapText="1"/>
      <protection locked="0"/>
    </xf>
    <xf numFmtId="0" fontId="5" fillId="0" borderId="3" xfId="0" applyFont="1" applyBorder="1" applyAlignment="1" applyProtection="1">
      <alignment horizontal="left" vertical="center"/>
      <protection locked="0"/>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8" fillId="3"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protection locked="0"/>
    </xf>
    <xf numFmtId="0" fontId="7" fillId="3" borderId="1" xfId="0" applyFont="1" applyFill="1" applyBorder="1" applyAlignment="1" applyProtection="1">
      <alignment horizontal="left" vertical="center" wrapText="1"/>
      <protection locked="0"/>
    </xf>
    <xf numFmtId="0" fontId="7" fillId="3" borderId="3" xfId="0" applyFont="1" applyFill="1" applyBorder="1" applyAlignment="1" applyProtection="1">
      <alignment horizontal="left" vertical="center" wrapText="1"/>
      <protection locked="0"/>
    </xf>
    <xf numFmtId="0" fontId="18" fillId="0" borderId="1" xfId="0" applyFont="1" applyBorder="1" applyAlignment="1">
      <alignment horizontal="left" vertical="center"/>
    </xf>
    <xf numFmtId="0" fontId="18" fillId="0" borderId="2" xfId="0" applyFont="1" applyBorder="1" applyAlignment="1">
      <alignment horizontal="left"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5" fillId="0" borderId="1" xfId="0" applyFont="1" applyBorder="1" applyAlignment="1" applyProtection="1">
      <alignment horizontal="left" vertical="center"/>
      <protection locked="0"/>
    </xf>
    <xf numFmtId="0" fontId="25" fillId="0" borderId="2" xfId="0" applyFont="1" applyBorder="1" applyAlignment="1" applyProtection="1">
      <alignment horizontal="left" vertical="center"/>
      <protection locked="0"/>
    </xf>
    <xf numFmtId="0" fontId="25" fillId="0" borderId="3" xfId="0" applyFont="1" applyBorder="1" applyAlignment="1" applyProtection="1">
      <alignment horizontal="left" vertical="center"/>
      <protection locked="0"/>
    </xf>
    <xf numFmtId="0" fontId="19" fillId="0" borderId="2"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3" fillId="0" borderId="9" xfId="0" applyFont="1" applyBorder="1" applyAlignment="1">
      <alignment horizontal="center" vertical="center"/>
    </xf>
    <xf numFmtId="0" fontId="19" fillId="0" borderId="1" xfId="0" applyFont="1" applyBorder="1" applyAlignment="1">
      <alignment horizontal="left" vertical="center"/>
    </xf>
    <xf numFmtId="0" fontId="19" fillId="0" borderId="3" xfId="0" applyFont="1" applyBorder="1" applyAlignment="1">
      <alignment horizontal="left" vertical="center"/>
    </xf>
    <xf numFmtId="0" fontId="19" fillId="0" borderId="2" xfId="0" applyFont="1" applyBorder="1" applyAlignment="1">
      <alignment horizontal="left" vertical="center"/>
    </xf>
    <xf numFmtId="0" fontId="21" fillId="0" borderId="9" xfId="0" applyFont="1" applyBorder="1" applyAlignment="1" applyProtection="1">
      <alignment horizontal="right" vertical="center"/>
      <protection locked="0"/>
    </xf>
    <xf numFmtId="0" fontId="21" fillId="0" borderId="1" xfId="0" applyFont="1" applyBorder="1" applyAlignment="1" applyProtection="1">
      <alignment horizontal="right" vertical="center"/>
      <protection locked="0"/>
    </xf>
    <xf numFmtId="0" fontId="21" fillId="0" borderId="10" xfId="0" applyFont="1" applyBorder="1" applyAlignment="1" applyProtection="1">
      <alignment horizontal="right" vertical="center"/>
      <protection locked="0"/>
    </xf>
    <xf numFmtId="0" fontId="21" fillId="0" borderId="12" xfId="0" applyFont="1" applyBorder="1" applyAlignment="1" applyProtection="1">
      <alignment horizontal="right" vertical="center"/>
      <protection locked="0"/>
    </xf>
    <xf numFmtId="0" fontId="19" fillId="0" borderId="14" xfId="0" applyFont="1" applyBorder="1" applyAlignment="1">
      <alignment horizontal="left" vertical="center"/>
    </xf>
    <xf numFmtId="0" fontId="19" fillId="0" borderId="15" xfId="0" applyFont="1" applyBorder="1" applyAlignment="1">
      <alignment horizontal="left" vertical="center"/>
    </xf>
    <xf numFmtId="0" fontId="21" fillId="0" borderId="1" xfId="0" applyFont="1" applyBorder="1" applyAlignment="1" applyProtection="1">
      <alignment horizontal="left" vertical="center"/>
      <protection locked="0"/>
    </xf>
    <xf numFmtId="0" fontId="21" fillId="0" borderId="2" xfId="0" applyFont="1" applyBorder="1" applyAlignment="1" applyProtection="1">
      <alignment horizontal="left" vertical="center"/>
      <protection locked="0"/>
    </xf>
    <xf numFmtId="0" fontId="21" fillId="0" borderId="3" xfId="0" applyFont="1" applyBorder="1" applyAlignment="1" applyProtection="1">
      <alignment horizontal="left" vertical="center"/>
      <protection locked="0"/>
    </xf>
    <xf numFmtId="0" fontId="15" fillId="0" borderId="0" xfId="0" applyFont="1" applyAlignment="1" applyProtection="1">
      <alignment horizontal="left" vertical="center"/>
      <protection locked="0"/>
    </xf>
    <xf numFmtId="0" fontId="20" fillId="0" borderId="0" xfId="0" applyFont="1" applyAlignment="1">
      <alignment horizontal="center" vertical="center" wrapText="1"/>
    </xf>
    <xf numFmtId="0" fontId="15" fillId="0" borderId="0" xfId="0" applyFont="1" applyAlignment="1" applyProtection="1">
      <alignment horizontal="center" vertical="top" wrapText="1"/>
      <protection locked="0"/>
    </xf>
    <xf numFmtId="0" fontId="17" fillId="0" borderId="0" xfId="0" applyFont="1" applyAlignment="1" applyProtection="1">
      <alignment horizontal="center" vertical="center"/>
      <protection locked="0"/>
    </xf>
    <xf numFmtId="0" fontId="22" fillId="0" borderId="0" xfId="0" applyFont="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4"/>
  <sheetViews>
    <sheetView tabSelected="1" topLeftCell="A4" workbookViewId="0">
      <selection sqref="A1:F1"/>
    </sheetView>
  </sheetViews>
  <sheetFormatPr defaultRowHeight="15" x14ac:dyDescent="0.25"/>
  <cols>
    <col min="1" max="1" width="4.28515625" customWidth="1"/>
    <col min="2" max="2" width="43" customWidth="1"/>
    <col min="3" max="3" width="13.42578125" customWidth="1"/>
    <col min="4" max="4" width="14.85546875" customWidth="1"/>
    <col min="5" max="5" width="15.7109375" customWidth="1"/>
    <col min="6" max="6" width="16.140625" customWidth="1"/>
  </cols>
  <sheetData>
    <row r="1" spans="1:6" ht="48.6" customHeight="1" x14ac:dyDescent="0.25">
      <c r="A1" s="106" t="s">
        <v>0</v>
      </c>
      <c r="B1" s="107"/>
      <c r="C1" s="107"/>
      <c r="D1" s="107"/>
      <c r="E1" s="107"/>
      <c r="F1" s="108"/>
    </row>
    <row r="2" spans="1:6" ht="30" customHeight="1" x14ac:dyDescent="0.25">
      <c r="B2" s="1"/>
      <c r="F2" s="2" t="s">
        <v>1</v>
      </c>
    </row>
    <row r="3" spans="1:6" ht="34.15" customHeight="1" x14ac:dyDescent="0.25">
      <c r="A3" s="109" t="s">
        <v>117</v>
      </c>
      <c r="B3" s="109"/>
      <c r="C3" s="109"/>
      <c r="D3" s="109"/>
      <c r="E3" s="109"/>
      <c r="F3" s="110"/>
    </row>
    <row r="4" spans="1:6" ht="30" customHeight="1" x14ac:dyDescent="0.25">
      <c r="A4" s="111" t="s">
        <v>2</v>
      </c>
      <c r="B4" s="112"/>
      <c r="C4" s="113"/>
      <c r="D4" s="113"/>
      <c r="E4" s="113"/>
      <c r="F4" s="114"/>
    </row>
    <row r="5" spans="1:6" ht="28.9" customHeight="1" x14ac:dyDescent="0.25">
      <c r="A5" s="115" t="s">
        <v>3</v>
      </c>
      <c r="B5" s="116"/>
      <c r="C5" s="117" t="s">
        <v>4</v>
      </c>
      <c r="D5" s="117"/>
      <c r="E5" s="117"/>
      <c r="F5" s="118"/>
    </row>
    <row r="6" spans="1:6" ht="30" customHeight="1" x14ac:dyDescent="0.25">
      <c r="A6" s="96" t="s">
        <v>5</v>
      </c>
      <c r="B6" s="97"/>
      <c r="C6" s="3"/>
      <c r="D6" s="98" t="s">
        <v>6</v>
      </c>
      <c r="E6" s="98"/>
      <c r="F6" s="99"/>
    </row>
    <row r="7" spans="1:6" ht="30" customHeight="1" x14ac:dyDescent="0.25">
      <c r="A7" s="100" t="s">
        <v>7</v>
      </c>
      <c r="B7" s="101"/>
      <c r="C7" s="4" t="e">
        <f>(D15+D16+D17)/(E15+E16+E17)</f>
        <v>#DIV/0!</v>
      </c>
      <c r="D7" s="102" t="s">
        <v>8</v>
      </c>
      <c r="E7" s="102"/>
      <c r="F7" s="103"/>
    </row>
    <row r="8" spans="1:6" ht="39" customHeight="1" x14ac:dyDescent="0.25">
      <c r="A8" s="5" t="s">
        <v>9</v>
      </c>
      <c r="B8" s="104" t="s">
        <v>10</v>
      </c>
      <c r="C8" s="105"/>
      <c r="D8" s="6" t="s">
        <v>11</v>
      </c>
      <c r="E8" s="6" t="s">
        <v>12</v>
      </c>
      <c r="F8" s="7" t="s">
        <v>13</v>
      </c>
    </row>
    <row r="9" spans="1:6" ht="33" customHeight="1" x14ac:dyDescent="0.25">
      <c r="A9" s="8">
        <v>1</v>
      </c>
      <c r="B9" s="83" t="s">
        <v>14</v>
      </c>
      <c r="C9" s="84"/>
      <c r="D9" s="9"/>
      <c r="E9" s="10" t="e">
        <f>D9/$C$7</f>
        <v>#DIV/0!</v>
      </c>
      <c r="F9" s="11" t="e">
        <f>E9/$E$20</f>
        <v>#DIV/0!</v>
      </c>
    </row>
    <row r="10" spans="1:6" ht="29.45" customHeight="1" x14ac:dyDescent="0.25">
      <c r="A10" s="8">
        <v>2</v>
      </c>
      <c r="B10" s="83" t="s">
        <v>15</v>
      </c>
      <c r="C10" s="84"/>
      <c r="D10" s="9"/>
      <c r="E10" s="10" t="e">
        <f t="shared" ref="E10:E13" si="0">D10/$C$7</f>
        <v>#DIV/0!</v>
      </c>
      <c r="F10" s="11" t="e">
        <f>E10/$E$20</f>
        <v>#DIV/0!</v>
      </c>
    </row>
    <row r="11" spans="1:6" ht="27.6" customHeight="1" x14ac:dyDescent="0.25">
      <c r="A11" s="8">
        <v>3</v>
      </c>
      <c r="B11" s="83" t="s">
        <v>16</v>
      </c>
      <c r="C11" s="84"/>
      <c r="D11" s="9"/>
      <c r="E11" s="10" t="e">
        <f t="shared" si="0"/>
        <v>#DIV/0!</v>
      </c>
      <c r="F11" s="11" t="e">
        <f>E11/$E$20</f>
        <v>#DIV/0!</v>
      </c>
    </row>
    <row r="12" spans="1:6" ht="33" customHeight="1" x14ac:dyDescent="0.25">
      <c r="A12" s="8">
        <v>4</v>
      </c>
      <c r="B12" s="83" t="s">
        <v>17</v>
      </c>
      <c r="C12" s="84"/>
      <c r="D12" s="9"/>
      <c r="E12" s="10" t="e">
        <f t="shared" si="0"/>
        <v>#DIV/0!</v>
      </c>
      <c r="F12" s="11" t="e">
        <f>E12/$E$20</f>
        <v>#DIV/0!</v>
      </c>
    </row>
    <row r="13" spans="1:6" ht="33" customHeight="1" x14ac:dyDescent="0.25">
      <c r="A13" s="8">
        <v>5</v>
      </c>
      <c r="B13" s="83" t="s">
        <v>18</v>
      </c>
      <c r="C13" s="84"/>
      <c r="D13" s="9"/>
      <c r="E13" s="10" t="e">
        <f t="shared" si="0"/>
        <v>#DIV/0!</v>
      </c>
      <c r="F13" s="11" t="e">
        <f>E13/$E$20</f>
        <v>#DIV/0!</v>
      </c>
    </row>
    <row r="14" spans="1:6" ht="27.6" customHeight="1" x14ac:dyDescent="0.25">
      <c r="A14" s="8">
        <v>6</v>
      </c>
      <c r="B14" s="87" t="s">
        <v>19</v>
      </c>
      <c r="C14" s="88"/>
      <c r="D14" s="12">
        <f>SUM(D9:D13)</f>
        <v>0</v>
      </c>
      <c r="E14" s="12" t="e">
        <f>SUM(E9:E13)</f>
        <v>#DIV/0!</v>
      </c>
      <c r="F14" s="13" t="e">
        <f>F9+F10+F11+F12+F13</f>
        <v>#DIV/0!</v>
      </c>
    </row>
    <row r="15" spans="1:6" ht="34.9" customHeight="1" x14ac:dyDescent="0.25">
      <c r="A15" s="14">
        <v>7</v>
      </c>
      <c r="B15" s="85" t="s">
        <v>128</v>
      </c>
      <c r="C15" s="86"/>
      <c r="D15" s="57"/>
      <c r="E15" s="58"/>
      <c r="F15" s="44" t="e">
        <f>E15/$E$20</f>
        <v>#DIV/0!</v>
      </c>
    </row>
    <row r="16" spans="1:6" ht="45" customHeight="1" x14ac:dyDescent="0.25">
      <c r="A16" s="8" t="s">
        <v>20</v>
      </c>
      <c r="B16" s="83" t="s">
        <v>21</v>
      </c>
      <c r="C16" s="84"/>
      <c r="D16" s="9"/>
      <c r="E16" s="9"/>
      <c r="F16" s="11" t="e">
        <f>E16/$E$20</f>
        <v>#DIV/0!</v>
      </c>
    </row>
    <row r="17" spans="1:6" ht="49.15" customHeight="1" x14ac:dyDescent="0.25">
      <c r="A17" s="8" t="s">
        <v>22</v>
      </c>
      <c r="B17" s="83" t="s">
        <v>23</v>
      </c>
      <c r="C17" s="84"/>
      <c r="D17" s="9"/>
      <c r="E17" s="9"/>
      <c r="F17" s="11" t="e">
        <f>E17/$E$20</f>
        <v>#DIV/0!</v>
      </c>
    </row>
    <row r="18" spans="1:6" ht="46.9" customHeight="1" x14ac:dyDescent="0.25">
      <c r="A18" s="8" t="s">
        <v>24</v>
      </c>
      <c r="B18" s="85" t="s">
        <v>25</v>
      </c>
      <c r="C18" s="86"/>
      <c r="D18" s="9"/>
      <c r="E18" s="10" t="e">
        <f>D18/$C$7</f>
        <v>#DIV/0!</v>
      </c>
      <c r="F18" s="11" t="e">
        <f>E18/$E$20</f>
        <v>#DIV/0!</v>
      </c>
    </row>
    <row r="19" spans="1:6" ht="30" customHeight="1" x14ac:dyDescent="0.25">
      <c r="A19" s="15">
        <v>8</v>
      </c>
      <c r="B19" s="87" t="s">
        <v>26</v>
      </c>
      <c r="C19" s="88"/>
      <c r="D19" s="16">
        <f>SUM(D15:D18)</f>
        <v>0</v>
      </c>
      <c r="E19" s="16" t="e">
        <f>SUM(E15:E18)</f>
        <v>#DIV/0!</v>
      </c>
      <c r="F19" s="17" t="e">
        <f>F15+F16+F17+F18</f>
        <v>#DIV/0!</v>
      </c>
    </row>
    <row r="20" spans="1:6" ht="30" customHeight="1" x14ac:dyDescent="0.25">
      <c r="A20" s="15">
        <v>9</v>
      </c>
      <c r="B20" s="89" t="s">
        <v>27</v>
      </c>
      <c r="C20" s="90"/>
      <c r="D20" s="18">
        <f>D14+D19</f>
        <v>0</v>
      </c>
      <c r="E20" s="18" t="e">
        <f t="shared" ref="E20:F20" si="1">E14+E19</f>
        <v>#DIV/0!</v>
      </c>
      <c r="F20" s="17" t="e">
        <f t="shared" si="1"/>
        <v>#DIV/0!</v>
      </c>
    </row>
    <row r="21" spans="1:6" ht="94.5" customHeight="1" x14ac:dyDescent="0.25">
      <c r="A21" s="19"/>
      <c r="B21" s="91" t="s">
        <v>127</v>
      </c>
      <c r="C21" s="92"/>
      <c r="D21" s="92"/>
      <c r="E21" s="92"/>
      <c r="F21" s="93"/>
    </row>
    <row r="22" spans="1:6" ht="15.75" x14ac:dyDescent="0.25">
      <c r="A22" s="20"/>
      <c r="B22" s="21"/>
      <c r="C22" s="21"/>
      <c r="D22" s="21"/>
      <c r="E22" s="21"/>
      <c r="F22" s="21"/>
    </row>
    <row r="23" spans="1:6" ht="15.75" x14ac:dyDescent="0.25">
      <c r="A23" s="94" t="s">
        <v>28</v>
      </c>
      <c r="B23" s="95"/>
      <c r="C23" s="95"/>
      <c r="D23" s="95"/>
      <c r="E23" s="95"/>
      <c r="F23" s="95"/>
    </row>
    <row r="24" spans="1:6" ht="45" customHeight="1" x14ac:dyDescent="0.25">
      <c r="A24" s="80" t="s">
        <v>29</v>
      </c>
      <c r="B24" s="81"/>
      <c r="C24" s="81"/>
      <c r="D24" s="81"/>
      <c r="E24" s="81"/>
      <c r="F24" s="82"/>
    </row>
    <row r="25" spans="1:6" ht="45" customHeight="1" x14ac:dyDescent="0.25">
      <c r="A25" s="80" t="s">
        <v>30</v>
      </c>
      <c r="B25" s="81"/>
      <c r="C25" s="81"/>
      <c r="D25" s="81"/>
      <c r="E25" s="81"/>
      <c r="F25" s="82"/>
    </row>
    <row r="26" spans="1:6" ht="45" customHeight="1" x14ac:dyDescent="0.25">
      <c r="A26" s="80" t="s">
        <v>31</v>
      </c>
      <c r="B26" s="81"/>
      <c r="C26" s="81"/>
      <c r="D26" s="81"/>
      <c r="E26" s="81"/>
      <c r="F26" s="82"/>
    </row>
    <row r="27" spans="1:6" ht="45" customHeight="1" x14ac:dyDescent="0.25">
      <c r="A27" s="80" t="s">
        <v>32</v>
      </c>
      <c r="B27" s="81"/>
      <c r="C27" s="81"/>
      <c r="D27" s="81"/>
      <c r="E27" s="81"/>
      <c r="F27" s="82"/>
    </row>
    <row r="28" spans="1:6" ht="45" customHeight="1" x14ac:dyDescent="0.25">
      <c r="A28" s="80" t="s">
        <v>33</v>
      </c>
      <c r="B28" s="81"/>
      <c r="C28" s="81"/>
      <c r="D28" s="81"/>
      <c r="E28" s="81"/>
      <c r="F28" s="82"/>
    </row>
    <row r="29" spans="1:6" ht="45" customHeight="1" x14ac:dyDescent="0.25">
      <c r="A29" s="73" t="s">
        <v>34</v>
      </c>
      <c r="B29" s="74"/>
      <c r="C29" s="74"/>
      <c r="D29" s="74"/>
      <c r="E29" s="74"/>
      <c r="F29" s="75"/>
    </row>
    <row r="30" spans="1:6" ht="45" customHeight="1" x14ac:dyDescent="0.25">
      <c r="A30" s="73" t="s">
        <v>35</v>
      </c>
      <c r="B30" s="74"/>
      <c r="C30" s="74"/>
      <c r="D30" s="74"/>
      <c r="E30" s="74"/>
      <c r="F30" s="75"/>
    </row>
    <row r="31" spans="1:6" ht="15.75" x14ac:dyDescent="0.25">
      <c r="A31" s="22"/>
      <c r="B31" s="22"/>
      <c r="C31" s="22"/>
      <c r="D31" s="22"/>
      <c r="E31" s="22"/>
      <c r="F31" s="22"/>
    </row>
    <row r="32" spans="1:6" ht="21.75" customHeight="1" x14ac:dyDescent="0.25">
      <c r="A32" s="76" t="s">
        <v>36</v>
      </c>
      <c r="B32" s="76"/>
      <c r="C32" s="76"/>
      <c r="D32" s="21"/>
      <c r="E32" s="21"/>
      <c r="F32" s="21"/>
    </row>
    <row r="33" spans="1:6" ht="48.75" customHeight="1" x14ac:dyDescent="0.25">
      <c r="A33" s="23"/>
      <c r="B33" s="23"/>
      <c r="C33" s="23"/>
      <c r="D33" s="77" t="s">
        <v>37</v>
      </c>
      <c r="E33" s="77"/>
      <c r="F33" s="77"/>
    </row>
    <row r="34" spans="1:6" ht="62.25" customHeight="1" x14ac:dyDescent="0.25">
      <c r="A34" s="78" t="s">
        <v>38</v>
      </c>
      <c r="B34" s="78"/>
      <c r="C34" s="78"/>
      <c r="D34" s="79"/>
      <c r="E34" s="79"/>
      <c r="F34" s="79"/>
    </row>
  </sheetData>
  <sheetProtection algorithmName="SHA-512" hashValue="xwE64t16ndI4hhVrcpob34k5sVxvu5UajRS43P/R8/rH+BcTIqaQFvnk0krd387X4zsRWdK3Wn3t1x/CgZV1Ug==" saltValue="1ZssVkLO8rynNzq6hJyg0A==" spinCount="100000" sheet="1" formatColumns="0" formatRows="0"/>
  <mergeCells count="36">
    <mergeCell ref="A1:F1"/>
    <mergeCell ref="A3:F3"/>
    <mergeCell ref="A4:B4"/>
    <mergeCell ref="C4:F4"/>
    <mergeCell ref="A5:B5"/>
    <mergeCell ref="C5:F5"/>
    <mergeCell ref="B15:C15"/>
    <mergeCell ref="A6:B6"/>
    <mergeCell ref="D6:F6"/>
    <mergeCell ref="A7:B7"/>
    <mergeCell ref="D7:F7"/>
    <mergeCell ref="B8:C8"/>
    <mergeCell ref="B9:C9"/>
    <mergeCell ref="B10:C10"/>
    <mergeCell ref="B11:C11"/>
    <mergeCell ref="B12:C12"/>
    <mergeCell ref="B13:C13"/>
    <mergeCell ref="B14:C14"/>
    <mergeCell ref="A28:F28"/>
    <mergeCell ref="B16:C16"/>
    <mergeCell ref="B17:C17"/>
    <mergeCell ref="B18:C18"/>
    <mergeCell ref="B19:C19"/>
    <mergeCell ref="B20:C20"/>
    <mergeCell ref="B21:F21"/>
    <mergeCell ref="A23:F23"/>
    <mergeCell ref="A24:F24"/>
    <mergeCell ref="A25:F25"/>
    <mergeCell ref="A26:F26"/>
    <mergeCell ref="A27:F27"/>
    <mergeCell ref="A29:F29"/>
    <mergeCell ref="A30:F30"/>
    <mergeCell ref="A32:C32"/>
    <mergeCell ref="D33:F33"/>
    <mergeCell ref="A34:C34"/>
    <mergeCell ref="D34:F34"/>
  </mergeCells>
  <pageMargins left="0.7" right="0.7" top="0.75" bottom="0.75" header="0.3" footer="0.3"/>
  <pageSetup paperSize="9"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zoomScaleNormal="100" workbookViewId="0">
      <selection activeCell="A14" sqref="A14:XFD19"/>
    </sheetView>
  </sheetViews>
  <sheetFormatPr defaultRowHeight="15" x14ac:dyDescent="0.25"/>
  <cols>
    <col min="1" max="1" width="3.28515625" customWidth="1"/>
    <col min="2" max="2" width="30.7109375" customWidth="1"/>
    <col min="3" max="3" width="16.42578125" customWidth="1"/>
    <col min="4" max="4" width="19.42578125" customWidth="1"/>
    <col min="5" max="5" width="20.28515625" customWidth="1"/>
  </cols>
  <sheetData>
    <row r="1" spans="1:5" ht="44.25" customHeight="1" x14ac:dyDescent="0.25">
      <c r="A1" s="106" t="s">
        <v>0</v>
      </c>
      <c r="B1" s="107"/>
      <c r="C1" s="107"/>
      <c r="D1" s="107"/>
      <c r="E1" s="108"/>
    </row>
    <row r="2" spans="1:5" ht="15.75" x14ac:dyDescent="0.25">
      <c r="A2" s="124" t="s">
        <v>39</v>
      </c>
      <c r="B2" s="125"/>
      <c r="C2" s="98" t="s">
        <v>40</v>
      </c>
      <c r="D2" s="98"/>
      <c r="E2" s="99"/>
    </row>
    <row r="3" spans="1:5" ht="15.75" x14ac:dyDescent="0.25">
      <c r="A3" s="100" t="s">
        <v>41</v>
      </c>
      <c r="B3" s="101"/>
      <c r="C3" s="4" t="e">
        <f>'Sezione A'!$C$7</f>
        <v>#DIV/0!</v>
      </c>
      <c r="D3" s="126" t="s">
        <v>42</v>
      </c>
      <c r="E3" s="126"/>
    </row>
    <row r="4" spans="1:5" ht="31.5" x14ac:dyDescent="0.25">
      <c r="A4" s="5" t="s">
        <v>9</v>
      </c>
      <c r="B4" s="127" t="s">
        <v>10</v>
      </c>
      <c r="C4" s="127"/>
      <c r="D4" s="6" t="s">
        <v>43</v>
      </c>
      <c r="E4" s="6" t="s">
        <v>12</v>
      </c>
    </row>
    <row r="5" spans="1:5" ht="45.75" customHeight="1" x14ac:dyDescent="0.25">
      <c r="A5" s="14">
        <v>10</v>
      </c>
      <c r="B5" s="83" t="s">
        <v>44</v>
      </c>
      <c r="C5" s="84"/>
      <c r="D5" s="9"/>
      <c r="E5" s="10" t="e">
        <f t="shared" ref="E5:E10" si="0">D5/C$3</f>
        <v>#DIV/0!</v>
      </c>
    </row>
    <row r="6" spans="1:5" ht="29.25" customHeight="1" x14ac:dyDescent="0.25">
      <c r="A6" s="14">
        <v>11</v>
      </c>
      <c r="B6" s="83" t="s">
        <v>45</v>
      </c>
      <c r="C6" s="84"/>
      <c r="D6" s="9"/>
      <c r="E6" s="10" t="e">
        <f t="shared" si="0"/>
        <v>#DIV/0!</v>
      </c>
    </row>
    <row r="7" spans="1:5" ht="32.25" customHeight="1" x14ac:dyDescent="0.25">
      <c r="A7" s="14">
        <v>12</v>
      </c>
      <c r="B7" s="83" t="s">
        <v>46</v>
      </c>
      <c r="C7" s="84"/>
      <c r="D7" s="9"/>
      <c r="E7" s="10" t="e">
        <f t="shared" si="0"/>
        <v>#DIV/0!</v>
      </c>
    </row>
    <row r="8" spans="1:5" ht="27" customHeight="1" x14ac:dyDescent="0.25">
      <c r="A8" s="14">
        <v>13</v>
      </c>
      <c r="B8" s="83" t="s">
        <v>47</v>
      </c>
      <c r="C8" s="84"/>
      <c r="D8" s="9"/>
      <c r="E8" s="10" t="e">
        <f t="shared" si="0"/>
        <v>#DIV/0!</v>
      </c>
    </row>
    <row r="9" spans="1:5" ht="15.75" x14ac:dyDescent="0.25">
      <c r="A9" s="14">
        <v>14</v>
      </c>
      <c r="B9" s="83" t="s">
        <v>48</v>
      </c>
      <c r="C9" s="84"/>
      <c r="D9" s="9"/>
      <c r="E9" s="10" t="e">
        <f t="shared" si="0"/>
        <v>#DIV/0!</v>
      </c>
    </row>
    <row r="10" spans="1:5" ht="15.75" x14ac:dyDescent="0.25">
      <c r="A10" s="14">
        <v>15</v>
      </c>
      <c r="B10" s="83" t="s">
        <v>49</v>
      </c>
      <c r="C10" s="84"/>
      <c r="D10" s="9"/>
      <c r="E10" s="10" t="e">
        <f t="shared" si="0"/>
        <v>#DIV/0!</v>
      </c>
    </row>
    <row r="11" spans="1:5" ht="15.75" x14ac:dyDescent="0.25">
      <c r="A11" s="24">
        <v>16</v>
      </c>
      <c r="B11" s="89" t="s">
        <v>50</v>
      </c>
      <c r="C11" s="90"/>
      <c r="D11" s="18">
        <f>SUM(D5:D10)</f>
        <v>0</v>
      </c>
      <c r="E11" s="18" t="e">
        <f>SUM(E5:E10)</f>
        <v>#DIV/0!</v>
      </c>
    </row>
    <row r="12" spans="1:5" x14ac:dyDescent="0.25">
      <c r="A12" s="119" t="s">
        <v>51</v>
      </c>
      <c r="B12" s="120"/>
      <c r="C12" s="120"/>
      <c r="D12" s="120"/>
      <c r="E12" s="121"/>
    </row>
    <row r="13" spans="1:5" ht="15.75" x14ac:dyDescent="0.25">
      <c r="A13" s="94" t="s">
        <v>52</v>
      </c>
      <c r="B13" s="95"/>
      <c r="C13" s="95"/>
      <c r="D13" s="95"/>
      <c r="E13" s="122"/>
    </row>
    <row r="14" spans="1:5" ht="69.95" customHeight="1" x14ac:dyDescent="0.25">
      <c r="A14" s="80" t="s">
        <v>53</v>
      </c>
      <c r="B14" s="81"/>
      <c r="C14" s="81"/>
      <c r="D14" s="81"/>
      <c r="E14" s="82"/>
    </row>
    <row r="15" spans="1:5" ht="69.95" customHeight="1" x14ac:dyDescent="0.25">
      <c r="A15" s="80" t="s">
        <v>54</v>
      </c>
      <c r="B15" s="81"/>
      <c r="C15" s="81"/>
      <c r="D15" s="81"/>
      <c r="E15" s="82"/>
    </row>
    <row r="16" spans="1:5" ht="69.95" customHeight="1" x14ac:dyDescent="0.25">
      <c r="A16" s="80" t="s">
        <v>55</v>
      </c>
      <c r="B16" s="81"/>
      <c r="C16" s="81"/>
      <c r="D16" s="81"/>
      <c r="E16" s="82"/>
    </row>
    <row r="17" spans="1:5" ht="69.95" customHeight="1" x14ac:dyDescent="0.25">
      <c r="A17" s="80" t="s">
        <v>56</v>
      </c>
      <c r="B17" s="81"/>
      <c r="C17" s="81"/>
      <c r="D17" s="81"/>
      <c r="E17" s="82"/>
    </row>
    <row r="18" spans="1:5" ht="69.95" customHeight="1" x14ac:dyDescent="0.25">
      <c r="A18" s="80" t="s">
        <v>57</v>
      </c>
      <c r="B18" s="81"/>
      <c r="C18" s="81"/>
      <c r="D18" s="81"/>
      <c r="E18" s="82"/>
    </row>
    <row r="19" spans="1:5" ht="69.95" customHeight="1" x14ac:dyDescent="0.25">
      <c r="A19" s="80" t="s">
        <v>58</v>
      </c>
      <c r="B19" s="81"/>
      <c r="C19" s="81"/>
      <c r="D19" s="81"/>
      <c r="E19" s="82"/>
    </row>
    <row r="20" spans="1:5" ht="29.25" customHeight="1" x14ac:dyDescent="0.25">
      <c r="A20" s="76" t="s">
        <v>36</v>
      </c>
      <c r="B20" s="76"/>
      <c r="C20" s="76"/>
      <c r="D20" s="21"/>
      <c r="E20" s="21"/>
    </row>
    <row r="21" spans="1:5" ht="44.25" customHeight="1" x14ac:dyDescent="0.25">
      <c r="A21" s="23"/>
      <c r="B21" s="23"/>
      <c r="C21" s="23"/>
      <c r="D21" s="123" t="s">
        <v>37</v>
      </c>
      <c r="E21" s="123"/>
    </row>
    <row r="22" spans="1:5" ht="53.25" customHeight="1" x14ac:dyDescent="0.25">
      <c r="A22" s="78" t="s">
        <v>38</v>
      </c>
      <c r="B22" s="78"/>
      <c r="C22" s="78"/>
      <c r="D22" s="79"/>
      <c r="E22" s="79"/>
    </row>
  </sheetData>
  <sheetProtection algorithmName="SHA-512" hashValue="p3oU0AX+e3ORlMTgXYT9CK6uaQv0WnSorIgXQtwCFiUa3EDGyvBlCjEOlRJ2LcH116idcro4CWd/4pPJ/dw2iA==" saltValue="HDWEBQ3b+zcNC0cq01mTMQ==" spinCount="100000" sheet="1" formatColumns="0" formatRows="0"/>
  <mergeCells count="25">
    <mergeCell ref="B10:C10"/>
    <mergeCell ref="A1:E1"/>
    <mergeCell ref="A2:B2"/>
    <mergeCell ref="C2:E2"/>
    <mergeCell ref="A3:B3"/>
    <mergeCell ref="D3:E3"/>
    <mergeCell ref="B4:C4"/>
    <mergeCell ref="B5:C5"/>
    <mergeCell ref="B6:C6"/>
    <mergeCell ref="B7:C7"/>
    <mergeCell ref="B8:C8"/>
    <mergeCell ref="B9:C9"/>
    <mergeCell ref="A22:C22"/>
    <mergeCell ref="D22:E22"/>
    <mergeCell ref="B11:C11"/>
    <mergeCell ref="A12:E12"/>
    <mergeCell ref="A13:E13"/>
    <mergeCell ref="A14:E14"/>
    <mergeCell ref="A15:E15"/>
    <mergeCell ref="A16:E16"/>
    <mergeCell ref="A17:E17"/>
    <mergeCell ref="A18:E18"/>
    <mergeCell ref="A19:E19"/>
    <mergeCell ref="A20:C20"/>
    <mergeCell ref="D21:E21"/>
  </mergeCells>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election activeCell="A15" sqref="A15:C15"/>
    </sheetView>
  </sheetViews>
  <sheetFormatPr defaultRowHeight="15" x14ac:dyDescent="0.25"/>
  <cols>
    <col min="1" max="1" width="3.28515625" customWidth="1"/>
    <col min="2" max="2" width="30" customWidth="1"/>
    <col min="3" max="3" width="15.7109375" customWidth="1"/>
    <col min="4" max="4" width="19.42578125" customWidth="1"/>
    <col min="5" max="5" width="19.7109375" customWidth="1"/>
  </cols>
  <sheetData>
    <row r="1" spans="1:5" ht="33.75" customHeight="1" x14ac:dyDescent="0.25">
      <c r="A1" s="106" t="s">
        <v>0</v>
      </c>
      <c r="B1" s="107"/>
      <c r="C1" s="107"/>
      <c r="D1" s="107"/>
      <c r="E1" s="108"/>
    </row>
    <row r="2" spans="1:5" ht="15.75" x14ac:dyDescent="0.25">
      <c r="A2" s="124" t="s">
        <v>59</v>
      </c>
      <c r="B2" s="125"/>
      <c r="C2" s="130" t="s">
        <v>140</v>
      </c>
      <c r="D2" s="131"/>
      <c r="E2" s="132"/>
    </row>
    <row r="3" spans="1:5" ht="15.75" x14ac:dyDescent="0.25">
      <c r="A3" s="100" t="s">
        <v>60</v>
      </c>
      <c r="B3" s="101"/>
      <c r="C3" s="59" t="e">
        <f>'Sezione A'!$C$7</f>
        <v>#DIV/0!</v>
      </c>
      <c r="D3" s="126" t="s">
        <v>42</v>
      </c>
      <c r="E3" s="133"/>
    </row>
    <row r="4" spans="1:5" ht="31.5" x14ac:dyDescent="0.25">
      <c r="A4" s="5" t="s">
        <v>9</v>
      </c>
      <c r="B4" s="127" t="s">
        <v>10</v>
      </c>
      <c r="C4" s="127"/>
      <c r="D4" s="6" t="s">
        <v>43</v>
      </c>
      <c r="E4" s="6" t="s">
        <v>12</v>
      </c>
    </row>
    <row r="5" spans="1:5" ht="45" customHeight="1" x14ac:dyDescent="0.25">
      <c r="A5" s="14">
        <v>17</v>
      </c>
      <c r="B5" s="83" t="s">
        <v>61</v>
      </c>
      <c r="C5" s="84"/>
      <c r="D5" s="9"/>
      <c r="E5" s="26" t="e">
        <f>D5/C$3</f>
        <v>#DIV/0!</v>
      </c>
    </row>
    <row r="6" spans="1:5" ht="45.75" customHeight="1" x14ac:dyDescent="0.25">
      <c r="A6" s="14">
        <v>18</v>
      </c>
      <c r="B6" s="83" t="s">
        <v>62</v>
      </c>
      <c r="C6" s="84"/>
      <c r="D6" s="9"/>
      <c r="E6" s="26" t="e">
        <f>D6/C$3</f>
        <v>#DIV/0!</v>
      </c>
    </row>
    <row r="7" spans="1:5" ht="15.75" x14ac:dyDescent="0.25">
      <c r="A7" s="24">
        <v>19</v>
      </c>
      <c r="B7" s="89" t="s">
        <v>50</v>
      </c>
      <c r="C7" s="90"/>
      <c r="D7" s="18">
        <f>SUM(D5:D6)</f>
        <v>0</v>
      </c>
      <c r="E7" s="18" t="e">
        <f>SUM(E5:E6)</f>
        <v>#DIV/0!</v>
      </c>
    </row>
    <row r="8" spans="1:5" x14ac:dyDescent="0.25">
      <c r="A8" s="119" t="s">
        <v>51</v>
      </c>
      <c r="B8" s="120"/>
      <c r="C8" s="120"/>
      <c r="D8" s="120"/>
      <c r="E8" s="121"/>
    </row>
    <row r="9" spans="1:5" ht="15.75" x14ac:dyDescent="0.25">
      <c r="A9" s="94" t="s">
        <v>63</v>
      </c>
      <c r="B9" s="95"/>
      <c r="C9" s="95"/>
      <c r="D9" s="95"/>
      <c r="E9" s="122"/>
    </row>
    <row r="10" spans="1:5" ht="80.099999999999994" customHeight="1" x14ac:dyDescent="0.25">
      <c r="A10" s="80" t="s">
        <v>64</v>
      </c>
      <c r="B10" s="81"/>
      <c r="C10" s="81"/>
      <c r="D10" s="81"/>
      <c r="E10" s="82"/>
    </row>
    <row r="11" spans="1:5" ht="80.099999999999994" customHeight="1" x14ac:dyDescent="0.25">
      <c r="A11" s="80" t="s">
        <v>65</v>
      </c>
      <c r="B11" s="81"/>
      <c r="C11" s="81"/>
      <c r="D11" s="81"/>
      <c r="E11" s="82"/>
    </row>
    <row r="12" spans="1:5" ht="31.5" customHeight="1" x14ac:dyDescent="0.25">
      <c r="A12" s="76" t="s">
        <v>36</v>
      </c>
      <c r="B12" s="76"/>
      <c r="C12" s="76"/>
      <c r="D12" s="21"/>
      <c r="E12" s="21"/>
    </row>
    <row r="13" spans="1:5" ht="57" customHeight="1" x14ac:dyDescent="0.25">
      <c r="A13" s="23"/>
      <c r="B13" s="23"/>
      <c r="C13" s="23"/>
      <c r="D13" s="123" t="s">
        <v>37</v>
      </c>
      <c r="E13" s="123"/>
    </row>
    <row r="14" spans="1:5" ht="58.5" customHeight="1" x14ac:dyDescent="0.25">
      <c r="A14" s="78" t="s">
        <v>38</v>
      </c>
      <c r="B14" s="78"/>
      <c r="C14" s="78"/>
      <c r="D14" s="79"/>
      <c r="E14" s="79"/>
    </row>
    <row r="15" spans="1:5" ht="45.75" customHeight="1" x14ac:dyDescent="0.3">
      <c r="A15" s="128"/>
      <c r="B15" s="128"/>
      <c r="C15" s="128"/>
      <c r="D15" s="129"/>
      <c r="E15" s="129"/>
    </row>
    <row r="16" spans="1:5" ht="15.75" x14ac:dyDescent="0.3">
      <c r="A16" s="25"/>
      <c r="B16" s="25"/>
      <c r="C16" s="25"/>
      <c r="D16" s="25"/>
      <c r="E16" s="25"/>
    </row>
    <row r="17" spans="1:5" ht="15.75" x14ac:dyDescent="0.3">
      <c r="A17" s="25"/>
      <c r="B17" s="25"/>
      <c r="C17" s="25"/>
      <c r="D17" s="25"/>
      <c r="E17" s="25"/>
    </row>
  </sheetData>
  <sheetProtection algorithmName="SHA-512" hashValue="YRvsFM4tpxaqOk2WGs3x4wALqOt3rklQFC+MbXZrlrAEIhaGzbOgu4CdCSmg6oio7DHfPMNbgZvxNVtNT1fuOA==" saltValue="2nuS4tr/W33bG0/fDS7raQ==" spinCount="100000" sheet="1" formatColumns="0" formatRows="0"/>
  <mergeCells count="19">
    <mergeCell ref="A10:E10"/>
    <mergeCell ref="A1:E1"/>
    <mergeCell ref="A2:B2"/>
    <mergeCell ref="C2:E2"/>
    <mergeCell ref="A3:B3"/>
    <mergeCell ref="D3:E3"/>
    <mergeCell ref="B4:C4"/>
    <mergeCell ref="B5:C5"/>
    <mergeCell ref="B6:C6"/>
    <mergeCell ref="B7:C7"/>
    <mergeCell ref="A8:E8"/>
    <mergeCell ref="A9:E9"/>
    <mergeCell ref="A15:C15"/>
    <mergeCell ref="D15:E15"/>
    <mergeCell ref="A11:E11"/>
    <mergeCell ref="A12:C12"/>
    <mergeCell ref="D13:E13"/>
    <mergeCell ref="A14:C14"/>
    <mergeCell ref="D14:E14"/>
  </mergeCells>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zoomScaleNormal="100" workbookViewId="0">
      <selection activeCell="E34" sqref="E34"/>
    </sheetView>
  </sheetViews>
  <sheetFormatPr defaultRowHeight="15" x14ac:dyDescent="0.25"/>
  <cols>
    <col min="1" max="1" width="3.28515625" customWidth="1"/>
    <col min="2" max="2" width="33.42578125" customWidth="1"/>
    <col min="3" max="3" width="15.5703125" customWidth="1"/>
    <col min="4" max="4" width="19.42578125" customWidth="1"/>
    <col min="5" max="5" width="19.7109375" customWidth="1"/>
  </cols>
  <sheetData>
    <row r="1" spans="1:5" ht="37.5" customHeight="1" x14ac:dyDescent="0.25">
      <c r="A1" s="106" t="s">
        <v>0</v>
      </c>
      <c r="B1" s="107"/>
      <c r="C1" s="107"/>
      <c r="D1" s="107"/>
      <c r="E1" s="108"/>
    </row>
    <row r="2" spans="1:5" ht="37.15" customHeight="1" x14ac:dyDescent="0.25">
      <c r="A2" s="124" t="s">
        <v>66</v>
      </c>
      <c r="B2" s="137"/>
      <c r="C2" s="130" t="s">
        <v>67</v>
      </c>
      <c r="D2" s="131"/>
      <c r="E2" s="132"/>
    </row>
    <row r="3" spans="1:5" ht="15.75" x14ac:dyDescent="0.25">
      <c r="A3" s="100" t="s">
        <v>68</v>
      </c>
      <c r="B3" s="101"/>
      <c r="C3" s="60" t="e">
        <f>'Sezione A'!$C$7</f>
        <v>#DIV/0!</v>
      </c>
      <c r="D3" s="126" t="s">
        <v>42</v>
      </c>
      <c r="E3" s="133"/>
    </row>
    <row r="4" spans="1:5" ht="31.5" x14ac:dyDescent="0.25">
      <c r="A4" s="5" t="s">
        <v>9</v>
      </c>
      <c r="B4" s="127" t="s">
        <v>10</v>
      </c>
      <c r="C4" s="127"/>
      <c r="D4" s="6" t="s">
        <v>43</v>
      </c>
      <c r="E4" s="6" t="s">
        <v>12</v>
      </c>
    </row>
    <row r="5" spans="1:5" ht="33" customHeight="1" x14ac:dyDescent="0.25">
      <c r="A5" s="14">
        <v>20</v>
      </c>
      <c r="B5" s="83" t="s">
        <v>69</v>
      </c>
      <c r="C5" s="84"/>
      <c r="D5" s="9"/>
      <c r="E5" s="26" t="e">
        <f t="shared" ref="E5:E10" si="0">D5/C$3</f>
        <v>#DIV/0!</v>
      </c>
    </row>
    <row r="6" spans="1:5" ht="14.25" customHeight="1" x14ac:dyDescent="0.25">
      <c r="A6" s="14">
        <v>21</v>
      </c>
      <c r="B6" s="83" t="s">
        <v>70</v>
      </c>
      <c r="C6" s="84"/>
      <c r="D6" s="9"/>
      <c r="E6" s="26" t="e">
        <f t="shared" si="0"/>
        <v>#DIV/0!</v>
      </c>
    </row>
    <row r="7" spans="1:5" ht="15.75" x14ac:dyDescent="0.25">
      <c r="A7" s="14">
        <v>22</v>
      </c>
      <c r="B7" s="83" t="s">
        <v>71</v>
      </c>
      <c r="C7" s="84"/>
      <c r="D7" s="9"/>
      <c r="E7" s="26" t="e">
        <f t="shared" si="0"/>
        <v>#DIV/0!</v>
      </c>
    </row>
    <row r="8" spans="1:5" ht="15.75" x14ac:dyDescent="0.25">
      <c r="A8" s="14">
        <v>23</v>
      </c>
      <c r="B8" s="83" t="s">
        <v>72</v>
      </c>
      <c r="C8" s="84"/>
      <c r="D8" s="9"/>
      <c r="E8" s="26" t="e">
        <f t="shared" si="0"/>
        <v>#DIV/0!</v>
      </c>
    </row>
    <row r="9" spans="1:5" ht="51.75" customHeight="1" x14ac:dyDescent="0.25">
      <c r="A9" s="14">
        <v>24</v>
      </c>
      <c r="B9" s="83" t="s">
        <v>73</v>
      </c>
      <c r="C9" s="84"/>
      <c r="D9" s="9"/>
      <c r="E9" s="26" t="e">
        <f t="shared" si="0"/>
        <v>#DIV/0!</v>
      </c>
    </row>
    <row r="10" spans="1:5" ht="45.75" customHeight="1" x14ac:dyDescent="0.25">
      <c r="A10" s="14">
        <v>25</v>
      </c>
      <c r="B10" s="83" t="s">
        <v>74</v>
      </c>
      <c r="C10" s="84"/>
      <c r="D10" s="9"/>
      <c r="E10" s="26" t="e">
        <f t="shared" si="0"/>
        <v>#DIV/0!</v>
      </c>
    </row>
    <row r="11" spans="1:5" ht="15.75" x14ac:dyDescent="0.25">
      <c r="A11" s="24">
        <v>26</v>
      </c>
      <c r="B11" s="89" t="s">
        <v>75</v>
      </c>
      <c r="C11" s="90"/>
      <c r="D11" s="27">
        <f>SUM(D5:D10)</f>
        <v>0</v>
      </c>
      <c r="E11" s="27" t="e">
        <f>SUM(E5:E10)</f>
        <v>#DIV/0!</v>
      </c>
    </row>
    <row r="12" spans="1:5" ht="36.75" customHeight="1" x14ac:dyDescent="0.25">
      <c r="A12" s="14">
        <v>27</v>
      </c>
      <c r="B12" s="83" t="s">
        <v>76</v>
      </c>
      <c r="C12" s="84"/>
      <c r="D12" s="9"/>
      <c r="E12" s="26" t="e">
        <f>D12/C$3</f>
        <v>#DIV/0!</v>
      </c>
    </row>
    <row r="13" spans="1:5" ht="30" customHeight="1" x14ac:dyDescent="0.25">
      <c r="A13" s="14">
        <v>28</v>
      </c>
      <c r="B13" s="83" t="s">
        <v>77</v>
      </c>
      <c r="C13" s="84"/>
      <c r="D13" s="9"/>
      <c r="E13" s="26" t="e">
        <f>D13/C$3</f>
        <v>#DIV/0!</v>
      </c>
    </row>
    <row r="14" spans="1:5" ht="36.75" customHeight="1" x14ac:dyDescent="0.25">
      <c r="A14" s="14">
        <v>29</v>
      </c>
      <c r="B14" s="83" t="s">
        <v>119</v>
      </c>
      <c r="C14" s="84"/>
      <c r="D14" s="9"/>
      <c r="E14" s="26" t="e">
        <f>D14/C$3</f>
        <v>#DIV/0!</v>
      </c>
    </row>
    <row r="15" spans="1:5" ht="15.75" x14ac:dyDescent="0.25">
      <c r="A15" s="24">
        <v>30</v>
      </c>
      <c r="B15" s="89" t="s">
        <v>75</v>
      </c>
      <c r="C15" s="90"/>
      <c r="D15" s="27">
        <f>SUM(D12:D14)</f>
        <v>0</v>
      </c>
      <c r="E15" s="27" t="e">
        <f>SUM(E12:E14)</f>
        <v>#DIV/0!</v>
      </c>
    </row>
    <row r="16" spans="1:5" ht="15.75" x14ac:dyDescent="0.25">
      <c r="A16" s="24">
        <v>31</v>
      </c>
      <c r="B16" s="87" t="s">
        <v>123</v>
      </c>
      <c r="C16" s="88"/>
      <c r="D16" s="18">
        <f>D11+D15</f>
        <v>0</v>
      </c>
      <c r="E16" s="18" t="e">
        <f>E11+E15</f>
        <v>#DIV/0!</v>
      </c>
    </row>
    <row r="17" spans="1:5" x14ac:dyDescent="0.25">
      <c r="A17" s="119" t="s">
        <v>51</v>
      </c>
      <c r="B17" s="120"/>
      <c r="C17" s="120"/>
      <c r="D17" s="120"/>
      <c r="E17" s="121"/>
    </row>
    <row r="18" spans="1:5" ht="15.75" x14ac:dyDescent="0.25">
      <c r="A18" s="94" t="s">
        <v>78</v>
      </c>
      <c r="B18" s="95"/>
      <c r="C18" s="95"/>
      <c r="D18" s="95"/>
      <c r="E18" s="122"/>
    </row>
    <row r="19" spans="1:5" ht="80.099999999999994" customHeight="1" x14ac:dyDescent="0.25">
      <c r="A19" s="80" t="s">
        <v>118</v>
      </c>
      <c r="B19" s="81"/>
      <c r="C19" s="81"/>
      <c r="D19" s="81"/>
      <c r="E19" s="82"/>
    </row>
    <row r="20" spans="1:5" ht="80.099999999999994" customHeight="1" x14ac:dyDescent="0.25">
      <c r="A20" s="80" t="s">
        <v>79</v>
      </c>
      <c r="B20" s="81"/>
      <c r="C20" s="81"/>
      <c r="D20" s="81"/>
      <c r="E20" s="82"/>
    </row>
    <row r="21" spans="1:5" ht="80.099999999999994" customHeight="1" x14ac:dyDescent="0.25">
      <c r="A21" s="80" t="s">
        <v>120</v>
      </c>
      <c r="B21" s="81"/>
      <c r="C21" s="81"/>
      <c r="D21" s="81"/>
      <c r="E21" s="82"/>
    </row>
    <row r="22" spans="1:5" ht="80.099999999999994" customHeight="1" x14ac:dyDescent="0.25">
      <c r="A22" s="80" t="s">
        <v>121</v>
      </c>
      <c r="B22" s="81"/>
      <c r="C22" s="81"/>
      <c r="D22" s="81"/>
      <c r="E22" s="82"/>
    </row>
    <row r="23" spans="1:5" ht="80.099999999999994" customHeight="1" x14ac:dyDescent="0.25">
      <c r="A23" s="80" t="s">
        <v>80</v>
      </c>
      <c r="B23" s="81"/>
      <c r="C23" s="81"/>
      <c r="D23" s="81"/>
      <c r="E23" s="82"/>
    </row>
    <row r="24" spans="1:5" ht="80.099999999999994" customHeight="1" x14ac:dyDescent="0.25">
      <c r="A24" s="80" t="s">
        <v>81</v>
      </c>
      <c r="B24" s="81"/>
      <c r="C24" s="81"/>
      <c r="D24" s="81"/>
      <c r="E24" s="82"/>
    </row>
    <row r="25" spans="1:5" ht="80.099999999999994" customHeight="1" x14ac:dyDescent="0.25">
      <c r="A25" s="80" t="s">
        <v>122</v>
      </c>
      <c r="B25" s="81"/>
      <c r="C25" s="81"/>
      <c r="D25" s="81"/>
      <c r="E25" s="82"/>
    </row>
    <row r="26" spans="1:5" ht="80.099999999999994" customHeight="1" x14ac:dyDescent="0.25">
      <c r="A26" s="80" t="s">
        <v>82</v>
      </c>
      <c r="B26" s="81"/>
      <c r="C26" s="81"/>
      <c r="D26" s="81"/>
      <c r="E26" s="82"/>
    </row>
    <row r="27" spans="1:5" ht="80.099999999999994" customHeight="1" x14ac:dyDescent="0.25">
      <c r="A27" s="80" t="s">
        <v>83</v>
      </c>
      <c r="B27" s="81"/>
      <c r="C27" s="81"/>
      <c r="D27" s="81"/>
      <c r="E27" s="82"/>
    </row>
    <row r="28" spans="1:5" x14ac:dyDescent="0.25">
      <c r="A28" s="76" t="s">
        <v>36</v>
      </c>
      <c r="B28" s="76"/>
      <c r="C28" s="76"/>
      <c r="D28" s="21"/>
      <c r="E28" s="21"/>
    </row>
    <row r="29" spans="1:5" ht="36" customHeight="1" x14ac:dyDescent="0.25">
      <c r="A29" s="23"/>
      <c r="B29" s="23"/>
      <c r="C29" s="23"/>
      <c r="D29" s="134" t="s">
        <v>37</v>
      </c>
      <c r="E29" s="134"/>
    </row>
    <row r="30" spans="1:5" x14ac:dyDescent="0.25">
      <c r="A30" s="23"/>
      <c r="B30" s="23"/>
      <c r="C30" s="23"/>
      <c r="D30" s="135"/>
      <c r="E30" s="135"/>
    </row>
    <row r="31" spans="1:5" ht="37.5" customHeight="1" x14ac:dyDescent="0.25">
      <c r="A31" s="78" t="s">
        <v>38</v>
      </c>
      <c r="B31" s="78"/>
      <c r="C31" s="78"/>
      <c r="D31" s="135"/>
      <c r="E31" s="135"/>
    </row>
    <row r="32" spans="1:5" ht="16.5" customHeight="1" x14ac:dyDescent="0.3">
      <c r="A32" s="136"/>
      <c r="B32" s="136"/>
      <c r="C32" s="136"/>
      <c r="D32" s="129"/>
      <c r="E32" s="129"/>
    </row>
    <row r="33" spans="1:5" ht="15.75" x14ac:dyDescent="0.3">
      <c r="A33" s="136"/>
      <c r="B33" s="136"/>
      <c r="C33" s="136"/>
      <c r="D33" s="25"/>
      <c r="E33" s="25"/>
    </row>
    <row r="34" spans="1:5" x14ac:dyDescent="0.25">
      <c r="A34" s="136"/>
      <c r="B34" s="136"/>
      <c r="C34" s="136"/>
    </row>
  </sheetData>
  <sheetProtection algorithmName="SHA-512" hashValue="wEGxW+/hlU9NNHCATdOQh03bks1eZhqXuG/VSmz0muZ3Bqu+9K4YSPEFgHdogfYKaEY0ckMdkK1Yard++Gwb2w==" saltValue="lVQkH89jeGVTxIdNOv45Ag==" spinCount="100000" sheet="1" formatColumns="0" formatRows="0"/>
  <mergeCells count="35">
    <mergeCell ref="B4:C4"/>
    <mergeCell ref="A1:E1"/>
    <mergeCell ref="A2:B2"/>
    <mergeCell ref="C2:E2"/>
    <mergeCell ref="A3:B3"/>
    <mergeCell ref="D3:E3"/>
    <mergeCell ref="B16:C16"/>
    <mergeCell ref="B5:C5"/>
    <mergeCell ref="B6:C6"/>
    <mergeCell ref="B7:C7"/>
    <mergeCell ref="B8:C8"/>
    <mergeCell ref="B9:C9"/>
    <mergeCell ref="B10:C10"/>
    <mergeCell ref="B11:C11"/>
    <mergeCell ref="B12:C12"/>
    <mergeCell ref="B13:C13"/>
    <mergeCell ref="B14:C14"/>
    <mergeCell ref="B15:C15"/>
    <mergeCell ref="A28:C28"/>
    <mergeCell ref="A17:E17"/>
    <mergeCell ref="A18:E18"/>
    <mergeCell ref="A19:E19"/>
    <mergeCell ref="A20:E20"/>
    <mergeCell ref="A21:E21"/>
    <mergeCell ref="A22:E22"/>
    <mergeCell ref="A23:E23"/>
    <mergeCell ref="A24:E24"/>
    <mergeCell ref="A25:E25"/>
    <mergeCell ref="A26:E26"/>
    <mergeCell ref="A27:E27"/>
    <mergeCell ref="D29:E29"/>
    <mergeCell ref="A31:C31"/>
    <mergeCell ref="D32:E32"/>
    <mergeCell ref="D30:E31"/>
    <mergeCell ref="A32:C34"/>
  </mergeCells>
  <pageMargins left="0.7" right="0.7" top="0.75" bottom="0.75" header="0.3" footer="0.3"/>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election activeCell="I11" sqref="I11"/>
    </sheetView>
  </sheetViews>
  <sheetFormatPr defaultRowHeight="15" x14ac:dyDescent="0.25"/>
  <cols>
    <col min="1" max="1" width="3.28515625" customWidth="1"/>
    <col min="2" max="2" width="30" customWidth="1"/>
    <col min="3" max="3" width="15.7109375" customWidth="1"/>
    <col min="4" max="4" width="19.42578125" customWidth="1"/>
    <col min="5" max="5" width="20.140625" customWidth="1"/>
  </cols>
  <sheetData>
    <row r="1" spans="1:5" ht="44.25" customHeight="1" x14ac:dyDescent="0.25">
      <c r="A1" s="106" t="s">
        <v>0</v>
      </c>
      <c r="B1" s="107"/>
      <c r="C1" s="107"/>
      <c r="D1" s="107"/>
      <c r="E1" s="108"/>
    </row>
    <row r="2" spans="1:5" ht="34.9" customHeight="1" x14ac:dyDescent="0.25">
      <c r="A2" s="124" t="s">
        <v>84</v>
      </c>
      <c r="B2" s="125"/>
      <c r="C2" s="131" t="s">
        <v>85</v>
      </c>
      <c r="D2" s="125"/>
      <c r="E2" s="137"/>
    </row>
    <row r="3" spans="1:5" ht="15.75" x14ac:dyDescent="0.25">
      <c r="A3" s="100" t="s">
        <v>142</v>
      </c>
      <c r="B3" s="101"/>
      <c r="C3" s="61" t="e">
        <f>'Sezione A'!$C$7</f>
        <v>#DIV/0!</v>
      </c>
      <c r="D3" s="126" t="s">
        <v>42</v>
      </c>
      <c r="E3" s="133"/>
    </row>
    <row r="4" spans="1:5" ht="31.5" x14ac:dyDescent="0.25">
      <c r="A4" s="5" t="s">
        <v>9</v>
      </c>
      <c r="B4" s="127" t="s">
        <v>10</v>
      </c>
      <c r="C4" s="127"/>
      <c r="D4" s="6" t="s">
        <v>43</v>
      </c>
      <c r="E4" s="6" t="s">
        <v>12</v>
      </c>
    </row>
    <row r="5" spans="1:5" ht="28.5" customHeight="1" x14ac:dyDescent="0.25">
      <c r="A5" s="14">
        <v>32</v>
      </c>
      <c r="B5" s="85" t="s">
        <v>86</v>
      </c>
      <c r="C5" s="86"/>
      <c r="D5" s="9"/>
      <c r="E5" s="28" t="e">
        <f>D5/$C$3</f>
        <v>#DIV/0!</v>
      </c>
    </row>
    <row r="6" spans="1:5" ht="60.75" customHeight="1" x14ac:dyDescent="0.25">
      <c r="A6" s="14">
        <v>33</v>
      </c>
      <c r="B6" s="85" t="s">
        <v>87</v>
      </c>
      <c r="C6" s="86"/>
      <c r="D6" s="9"/>
      <c r="E6" s="28" t="e">
        <f>D6/C$3</f>
        <v>#DIV/0!</v>
      </c>
    </row>
    <row r="7" spans="1:5" ht="48" customHeight="1" x14ac:dyDescent="0.25">
      <c r="A7" s="14">
        <v>34</v>
      </c>
      <c r="B7" s="85" t="s">
        <v>88</v>
      </c>
      <c r="C7" s="86"/>
      <c r="D7" s="9"/>
      <c r="E7" s="28" t="e">
        <f>D7/C$3</f>
        <v>#DIV/0!</v>
      </c>
    </row>
    <row r="8" spans="1:5" ht="15.75" x14ac:dyDescent="0.25">
      <c r="A8" s="24">
        <v>35</v>
      </c>
      <c r="B8" s="89" t="s">
        <v>89</v>
      </c>
      <c r="C8" s="90"/>
      <c r="D8" s="18">
        <f>SUM(D5:D7)</f>
        <v>0</v>
      </c>
      <c r="E8" s="18" t="e">
        <f>SUM(E5:E7)</f>
        <v>#DIV/0!</v>
      </c>
    </row>
    <row r="9" spans="1:5" x14ac:dyDescent="0.25">
      <c r="A9" s="119" t="s">
        <v>51</v>
      </c>
      <c r="B9" s="120"/>
      <c r="C9" s="120"/>
      <c r="D9" s="120"/>
      <c r="E9" s="121"/>
    </row>
    <row r="10" spans="1:5" ht="15.75" x14ac:dyDescent="0.25">
      <c r="A10" s="94" t="s">
        <v>90</v>
      </c>
      <c r="B10" s="95"/>
      <c r="C10" s="95"/>
      <c r="D10" s="95"/>
      <c r="E10" s="122"/>
    </row>
    <row r="11" spans="1:5" ht="80.099999999999994" customHeight="1" x14ac:dyDescent="0.25">
      <c r="A11" s="80" t="s">
        <v>124</v>
      </c>
      <c r="B11" s="81"/>
      <c r="C11" s="81"/>
      <c r="D11" s="81"/>
      <c r="E11" s="82"/>
    </row>
    <row r="12" spans="1:5" ht="80.099999999999994" customHeight="1" x14ac:dyDescent="0.25">
      <c r="A12" s="80" t="s">
        <v>91</v>
      </c>
      <c r="B12" s="81"/>
      <c r="C12" s="81"/>
      <c r="D12" s="81"/>
      <c r="E12" s="82"/>
    </row>
    <row r="13" spans="1:5" ht="80.099999999999994" customHeight="1" x14ac:dyDescent="0.25">
      <c r="A13" s="80" t="s">
        <v>92</v>
      </c>
      <c r="B13" s="81"/>
      <c r="C13" s="81"/>
      <c r="D13" s="81"/>
      <c r="E13" s="82"/>
    </row>
    <row r="14" spans="1:5" x14ac:dyDescent="0.25">
      <c r="A14" s="76" t="s">
        <v>36</v>
      </c>
      <c r="B14" s="76"/>
      <c r="C14" s="76"/>
      <c r="D14" s="21"/>
      <c r="E14" s="21"/>
    </row>
    <row r="15" spans="1:5" ht="42" customHeight="1" x14ac:dyDescent="0.25">
      <c r="A15" s="23"/>
      <c r="B15" s="23"/>
      <c r="C15" s="23"/>
      <c r="D15" s="123" t="s">
        <v>37</v>
      </c>
      <c r="E15" s="123"/>
    </row>
    <row r="16" spans="1:5" ht="55.5" customHeight="1" x14ac:dyDescent="0.25">
      <c r="A16" s="78" t="s">
        <v>38</v>
      </c>
      <c r="B16" s="78"/>
      <c r="C16" s="78"/>
      <c r="D16" s="79"/>
      <c r="E16" s="79"/>
    </row>
    <row r="17" spans="1:5" ht="46.5" customHeight="1" x14ac:dyDescent="0.3">
      <c r="A17" s="128"/>
      <c r="B17" s="128"/>
      <c r="C17" s="128"/>
      <c r="D17" s="30"/>
      <c r="E17" s="30"/>
    </row>
    <row r="18" spans="1:5" ht="15.75" x14ac:dyDescent="0.3">
      <c r="A18" s="25"/>
      <c r="B18" s="25"/>
      <c r="C18" s="25"/>
      <c r="D18" s="25"/>
      <c r="E18" s="25"/>
    </row>
    <row r="19" spans="1:5" ht="15.75" x14ac:dyDescent="0.3">
      <c r="A19" s="25"/>
      <c r="B19" s="25"/>
      <c r="C19" s="25"/>
      <c r="D19" s="25"/>
      <c r="E19" s="25"/>
    </row>
  </sheetData>
  <sheetProtection algorithmName="SHA-512" hashValue="ZyKzFK7ZFPRGwgnuqkz4Nb6UlyFPBw66902rYZauVDUfEzVv0LWkvcYwiKhQUm2a6T2RcDpIMpaVH0Z/Siqo6A==" saltValue="LHPqVDnOBaCdh75J1efQtw==" spinCount="100000" sheet="1" formatColumns="0" formatRows="0"/>
  <mergeCells count="20">
    <mergeCell ref="A10:E10"/>
    <mergeCell ref="A1:E1"/>
    <mergeCell ref="A2:B2"/>
    <mergeCell ref="C2:E2"/>
    <mergeCell ref="A3:B3"/>
    <mergeCell ref="D3:E3"/>
    <mergeCell ref="B4:C4"/>
    <mergeCell ref="B5:C5"/>
    <mergeCell ref="B6:C6"/>
    <mergeCell ref="B7:C7"/>
    <mergeCell ref="B8:C8"/>
    <mergeCell ref="A9:E9"/>
    <mergeCell ref="A17:C17"/>
    <mergeCell ref="A11:E11"/>
    <mergeCell ref="A12:E12"/>
    <mergeCell ref="A13:E13"/>
    <mergeCell ref="A14:C14"/>
    <mergeCell ref="D15:E15"/>
    <mergeCell ref="A16:C16"/>
    <mergeCell ref="D16:E16"/>
  </mergeCells>
  <pageMargins left="0.7" right="0.7" top="0.75" bottom="0.75" header="0.3" footer="0.3"/>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zoomScaleNormal="100" workbookViewId="0">
      <selection activeCell="B7" sqref="B7:C7"/>
    </sheetView>
  </sheetViews>
  <sheetFormatPr defaultRowHeight="15" x14ac:dyDescent="0.25"/>
  <cols>
    <col min="1" max="1" width="3.28515625" customWidth="1"/>
    <col min="2" max="2" width="31.28515625" customWidth="1"/>
    <col min="3" max="3" width="15.5703125" customWidth="1"/>
    <col min="4" max="4" width="18.28515625" customWidth="1"/>
    <col min="5" max="5" width="19.42578125" customWidth="1"/>
    <col min="6" max="6" width="19.28515625" customWidth="1"/>
  </cols>
  <sheetData>
    <row r="1" spans="1:6" ht="45" customHeight="1" x14ac:dyDescent="0.25">
      <c r="A1" s="138" t="s">
        <v>0</v>
      </c>
      <c r="B1" s="139"/>
      <c r="C1" s="139"/>
      <c r="D1" s="139"/>
      <c r="E1" s="139"/>
      <c r="F1" s="139"/>
    </row>
    <row r="2" spans="1:6" ht="15.75" x14ac:dyDescent="0.25">
      <c r="A2" s="124" t="s">
        <v>93</v>
      </c>
      <c r="B2" s="125"/>
      <c r="C2" s="98" t="s">
        <v>94</v>
      </c>
      <c r="D2" s="98"/>
      <c r="E2" s="98"/>
      <c r="F2" s="98"/>
    </row>
    <row r="3" spans="1:6" ht="15.75" x14ac:dyDescent="0.25">
      <c r="A3" s="100" t="s">
        <v>95</v>
      </c>
      <c r="B3" s="101"/>
      <c r="C3" s="61" t="e">
        <f>'Sezione A'!$C$7</f>
        <v>#DIV/0!</v>
      </c>
      <c r="D3" s="102" t="s">
        <v>8</v>
      </c>
      <c r="E3" s="102"/>
      <c r="F3" s="103"/>
    </row>
    <row r="4" spans="1:6" ht="75" x14ac:dyDescent="0.25">
      <c r="A4" s="5" t="s">
        <v>9</v>
      </c>
      <c r="B4" s="127" t="s">
        <v>10</v>
      </c>
      <c r="C4" s="127"/>
      <c r="D4" s="6" t="s">
        <v>43</v>
      </c>
      <c r="E4" s="6" t="s">
        <v>12</v>
      </c>
      <c r="F4" s="31" t="s">
        <v>96</v>
      </c>
    </row>
    <row r="5" spans="1:6" ht="15.75" x14ac:dyDescent="0.25">
      <c r="A5" s="140">
        <v>36</v>
      </c>
      <c r="B5" s="89" t="s">
        <v>97</v>
      </c>
      <c r="C5" s="90"/>
      <c r="D5" s="18">
        <f>'Sezione A'!D20</f>
        <v>0</v>
      </c>
      <c r="E5" s="18" t="e">
        <f>'Sezione A'!E20</f>
        <v>#DIV/0!</v>
      </c>
      <c r="F5" s="32"/>
    </row>
    <row r="6" spans="1:6" ht="34.5" customHeight="1" x14ac:dyDescent="0.25">
      <c r="A6" s="141"/>
      <c r="B6" s="142" t="s">
        <v>98</v>
      </c>
      <c r="C6" s="143"/>
      <c r="D6" s="45">
        <f>'Sezione A'!D19</f>
        <v>0</v>
      </c>
      <c r="E6" s="45" t="e">
        <f>'Sezione A'!E19</f>
        <v>#DIV/0!</v>
      </c>
      <c r="F6" s="32"/>
    </row>
    <row r="7" spans="1:6" ht="42" customHeight="1" x14ac:dyDescent="0.25">
      <c r="A7" s="14">
        <v>37</v>
      </c>
      <c r="B7" s="85" t="s">
        <v>99</v>
      </c>
      <c r="C7" s="86"/>
      <c r="D7" s="28">
        <f>'Sezione B'!D11</f>
        <v>0</v>
      </c>
      <c r="E7" s="28" t="e">
        <f>'Sezione B'!E11</f>
        <v>#DIV/0!</v>
      </c>
      <c r="F7" s="32"/>
    </row>
    <row r="8" spans="1:6" ht="36" customHeight="1" x14ac:dyDescent="0.25">
      <c r="A8" s="14">
        <v>38</v>
      </c>
      <c r="B8" s="85" t="s">
        <v>141</v>
      </c>
      <c r="C8" s="86"/>
      <c r="D8" s="28">
        <f>'Sezione C'!D7</f>
        <v>0</v>
      </c>
      <c r="E8" s="28" t="e">
        <f>'Sezione C'!E7</f>
        <v>#DIV/0!</v>
      </c>
      <c r="F8" s="32"/>
    </row>
    <row r="9" spans="1:6" ht="36.6" customHeight="1" x14ac:dyDescent="0.25">
      <c r="A9" s="14">
        <v>39</v>
      </c>
      <c r="B9" s="85" t="s">
        <v>125</v>
      </c>
      <c r="C9" s="86"/>
      <c r="D9" s="28">
        <f>'Sezione D'!D16</f>
        <v>0</v>
      </c>
      <c r="E9" s="28" t="e">
        <f>'Sezione D'!E16</f>
        <v>#DIV/0!</v>
      </c>
      <c r="F9" s="33" t="e">
        <f>E9/E11</f>
        <v>#DIV/0!</v>
      </c>
    </row>
    <row r="10" spans="1:6" ht="24.6" customHeight="1" x14ac:dyDescent="0.25">
      <c r="A10" s="14">
        <v>40</v>
      </c>
      <c r="B10" s="85" t="s">
        <v>126</v>
      </c>
      <c r="C10" s="86"/>
      <c r="D10" s="28">
        <f>'Sezione E'!D8</f>
        <v>0</v>
      </c>
      <c r="E10" s="28" t="e">
        <f>'Sezione E'!E8</f>
        <v>#DIV/0!</v>
      </c>
      <c r="F10" s="33" t="e">
        <f>E10/E11</f>
        <v>#DIV/0!</v>
      </c>
    </row>
    <row r="11" spans="1:6" ht="15.75" x14ac:dyDescent="0.25">
      <c r="A11" s="24">
        <v>41</v>
      </c>
      <c r="B11" s="89" t="s">
        <v>100</v>
      </c>
      <c r="C11" s="90"/>
      <c r="D11" s="16">
        <f>SUM(D7:D10)</f>
        <v>0</v>
      </c>
      <c r="E11" s="34" t="e">
        <f>SUM(E7:E10)</f>
        <v>#DIV/0!</v>
      </c>
      <c r="F11" s="32"/>
    </row>
    <row r="12" spans="1:6" x14ac:dyDescent="0.25">
      <c r="A12" s="119" t="s">
        <v>51</v>
      </c>
      <c r="B12" s="120"/>
      <c r="C12" s="120"/>
      <c r="D12" s="120"/>
      <c r="E12" s="120"/>
      <c r="F12" s="121"/>
    </row>
    <row r="13" spans="1:6" x14ac:dyDescent="0.25">
      <c r="A13" s="76" t="s">
        <v>36</v>
      </c>
      <c r="B13" s="76"/>
      <c r="C13" s="76"/>
      <c r="D13" s="21"/>
      <c r="E13" s="21"/>
      <c r="F13" s="21"/>
    </row>
    <row r="14" spans="1:6" ht="31.5" customHeight="1" x14ac:dyDescent="0.25">
      <c r="A14" s="23"/>
      <c r="B14" s="23"/>
      <c r="C14" s="23"/>
      <c r="E14" s="77" t="s">
        <v>101</v>
      </c>
      <c r="F14" s="77"/>
    </row>
    <row r="15" spans="1:6" ht="54" customHeight="1" x14ac:dyDescent="0.25">
      <c r="A15" s="78" t="s">
        <v>38</v>
      </c>
      <c r="B15" s="78"/>
      <c r="C15" s="78"/>
      <c r="D15" s="64"/>
      <c r="E15" s="79"/>
      <c r="F15" s="79"/>
    </row>
    <row r="16" spans="1:6" ht="15.75" x14ac:dyDescent="0.3">
      <c r="A16" s="128"/>
      <c r="B16" s="128"/>
      <c r="C16" s="128"/>
      <c r="D16" s="129"/>
      <c r="E16" s="129"/>
      <c r="F16" s="129"/>
    </row>
  </sheetData>
  <sheetProtection algorithmName="SHA-512" hashValue="S7qUm9xdlC7jm19ZhSYQQn6iDx7+9NtHk+oiuR2vKW7RTKS/hoUVF3HcZlPmNpDLYacr2myKjmfRvZV4zIWFtg==" saltValue="trThqgrw9k0QE8crSpNS/g==" spinCount="100000" sheet="1" formatColumns="0" formatRows="0"/>
  <mergeCells count="21">
    <mergeCell ref="B9:C9"/>
    <mergeCell ref="A1:F1"/>
    <mergeCell ref="A2:B2"/>
    <mergeCell ref="C2:F2"/>
    <mergeCell ref="A3:B3"/>
    <mergeCell ref="D3:F3"/>
    <mergeCell ref="B4:C4"/>
    <mergeCell ref="A5:A6"/>
    <mergeCell ref="B5:C5"/>
    <mergeCell ref="B6:C6"/>
    <mergeCell ref="B7:C7"/>
    <mergeCell ref="B8:C8"/>
    <mergeCell ref="A16:C16"/>
    <mergeCell ref="D16:F16"/>
    <mergeCell ref="B10:C10"/>
    <mergeCell ref="B11:C11"/>
    <mergeCell ref="A12:F12"/>
    <mergeCell ref="A13:C13"/>
    <mergeCell ref="E14:F14"/>
    <mergeCell ref="A15:C15"/>
    <mergeCell ref="E15:F15"/>
  </mergeCells>
  <pageMargins left="0.7" right="0.7" top="0.75" bottom="0.75" header="0.3" footer="0.3"/>
  <pageSetup paperSize="9" scale="8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F13" sqref="F13"/>
    </sheetView>
  </sheetViews>
  <sheetFormatPr defaultRowHeight="15" x14ac:dyDescent="0.25"/>
  <cols>
    <col min="1" max="1" width="14.5703125" customWidth="1"/>
    <col min="2" max="2" width="21.5703125" customWidth="1"/>
    <col min="3" max="3" width="9.5703125" bestFit="1" customWidth="1"/>
    <col min="5" max="6" width="10.42578125" bestFit="1" customWidth="1"/>
    <col min="7" max="7" width="11.42578125" customWidth="1"/>
    <col min="8" max="8" width="11.140625" customWidth="1"/>
    <col min="9" max="9" width="12.140625" customWidth="1"/>
  </cols>
  <sheetData>
    <row r="1" spans="1:9" ht="33.75" customHeight="1" x14ac:dyDescent="0.25">
      <c r="A1" s="138" t="s">
        <v>0</v>
      </c>
      <c r="B1" s="139"/>
      <c r="C1" s="139"/>
      <c r="D1" s="139"/>
      <c r="E1" s="139"/>
      <c r="F1" s="139"/>
      <c r="G1" s="139"/>
      <c r="H1" s="139"/>
      <c r="I1" s="139"/>
    </row>
    <row r="2" spans="1:9" ht="18.75" x14ac:dyDescent="0.25">
      <c r="A2" s="144" t="s">
        <v>129</v>
      </c>
      <c r="B2" s="145"/>
      <c r="C2" s="146" t="s">
        <v>130</v>
      </c>
      <c r="D2" s="147"/>
      <c r="E2" s="147"/>
      <c r="F2" s="147"/>
      <c r="G2" s="147"/>
      <c r="H2" s="147"/>
      <c r="I2" s="148"/>
    </row>
    <row r="3" spans="1:9" ht="25.5" customHeight="1" x14ac:dyDescent="0.25">
      <c r="A3" s="149" t="s">
        <v>131</v>
      </c>
      <c r="B3" s="150"/>
      <c r="C3" s="150"/>
      <c r="D3" s="150"/>
      <c r="E3" s="150"/>
      <c r="F3" s="150"/>
      <c r="G3" s="150"/>
      <c r="H3" s="150"/>
      <c r="I3" s="151"/>
    </row>
    <row r="4" spans="1:9" ht="27.75" customHeight="1" x14ac:dyDescent="0.25">
      <c r="A4" s="130" t="s">
        <v>132</v>
      </c>
      <c r="B4" s="131"/>
      <c r="C4" s="125" t="s">
        <v>133</v>
      </c>
      <c r="D4" s="125"/>
      <c r="E4" s="125"/>
      <c r="F4" s="125"/>
      <c r="G4" s="125"/>
      <c r="H4" s="125"/>
      <c r="I4" s="137"/>
    </row>
    <row r="5" spans="1:9" ht="60" x14ac:dyDescent="0.25">
      <c r="A5" s="154" t="s">
        <v>102</v>
      </c>
      <c r="B5" s="154"/>
      <c r="C5" s="46" t="s">
        <v>103</v>
      </c>
      <c r="D5" s="47" t="s">
        <v>104</v>
      </c>
      <c r="E5" s="48" t="s">
        <v>134</v>
      </c>
      <c r="F5" s="48" t="s">
        <v>135</v>
      </c>
      <c r="G5" s="48" t="s">
        <v>136</v>
      </c>
      <c r="H5" s="49" t="s">
        <v>105</v>
      </c>
      <c r="I5" s="50" t="s">
        <v>106</v>
      </c>
    </row>
    <row r="6" spans="1:9" x14ac:dyDescent="0.25">
      <c r="A6" s="155" t="s">
        <v>107</v>
      </c>
      <c r="B6" s="156"/>
      <c r="C6" s="35"/>
      <c r="D6" s="36"/>
      <c r="E6" s="35"/>
      <c r="F6" s="37"/>
      <c r="G6" s="51" t="e">
        <f>F6/E6</f>
        <v>#DIV/0!</v>
      </c>
      <c r="H6" s="37"/>
      <c r="I6" s="35"/>
    </row>
    <row r="7" spans="1:9" x14ac:dyDescent="0.25">
      <c r="A7" s="155" t="s">
        <v>108</v>
      </c>
      <c r="B7" s="156"/>
      <c r="C7" s="37"/>
      <c r="D7" s="35"/>
      <c r="E7" s="35"/>
      <c r="F7" s="37"/>
      <c r="G7" s="51" t="e">
        <f t="shared" ref="G7:G8" si="0">F7/E7</f>
        <v>#DIV/0!</v>
      </c>
      <c r="H7" s="37"/>
      <c r="I7" s="35"/>
    </row>
    <row r="8" spans="1:9" x14ac:dyDescent="0.25">
      <c r="A8" s="155" t="s">
        <v>109</v>
      </c>
      <c r="B8" s="156"/>
      <c r="C8" s="37"/>
      <c r="D8" s="36"/>
      <c r="E8" s="35"/>
      <c r="F8" s="37"/>
      <c r="G8" s="51" t="e">
        <f t="shared" si="0"/>
        <v>#DIV/0!</v>
      </c>
      <c r="H8" s="37"/>
      <c r="I8" s="35"/>
    </row>
    <row r="9" spans="1:9" x14ac:dyDescent="0.25">
      <c r="A9" s="155" t="s">
        <v>110</v>
      </c>
      <c r="B9" s="157"/>
      <c r="C9" s="35"/>
      <c r="D9" s="52"/>
      <c r="E9" s="35"/>
      <c r="F9" s="37"/>
      <c r="G9" s="51" t="e">
        <f>F9/E9</f>
        <v>#DIV/0!</v>
      </c>
      <c r="H9" s="37"/>
      <c r="I9" s="35"/>
    </row>
    <row r="10" spans="1:9" ht="15.75" x14ac:dyDescent="0.25">
      <c r="A10" s="158" t="s">
        <v>111</v>
      </c>
      <c r="B10" s="159"/>
      <c r="C10" s="53">
        <f>SUM(C6:C9)</f>
        <v>0</v>
      </c>
      <c r="D10" s="54">
        <f>SUM(D6:D9)</f>
        <v>0</v>
      </c>
      <c r="E10" s="53">
        <f>SUM(E6:E9)</f>
        <v>0</v>
      </c>
      <c r="F10" s="53">
        <f>SUM(F6:F9)</f>
        <v>0</v>
      </c>
      <c r="G10" s="55" t="e">
        <f>F10/E10</f>
        <v>#DIV/0!</v>
      </c>
      <c r="H10" s="62"/>
      <c r="I10" s="62"/>
    </row>
    <row r="11" spans="1:9" x14ac:dyDescent="0.25">
      <c r="A11" s="155" t="s">
        <v>137</v>
      </c>
      <c r="B11" s="156"/>
      <c r="C11" s="35"/>
      <c r="D11" s="52"/>
      <c r="E11" s="35"/>
      <c r="F11" s="37"/>
      <c r="G11" s="51" t="e">
        <f>F11/E11</f>
        <v>#DIV/0!</v>
      </c>
      <c r="H11" s="37"/>
      <c r="I11" s="35"/>
    </row>
    <row r="12" spans="1:9" ht="16.5" thickBot="1" x14ac:dyDescent="0.3">
      <c r="A12" s="160" t="s">
        <v>143</v>
      </c>
      <c r="B12" s="161"/>
      <c r="C12" s="67">
        <f>C10+C11</f>
        <v>0</v>
      </c>
      <c r="D12" s="67">
        <f t="shared" ref="D12:F12" si="1">D10+D11</f>
        <v>0</v>
      </c>
      <c r="E12" s="67">
        <f t="shared" si="1"/>
        <v>0</v>
      </c>
      <c r="F12" s="67">
        <f t="shared" si="1"/>
        <v>0</v>
      </c>
      <c r="G12" s="68" t="e">
        <f>F12/E12</f>
        <v>#DIV/0!</v>
      </c>
      <c r="H12" s="65"/>
      <c r="I12" s="65"/>
    </row>
    <row r="13" spans="1:9" ht="15.75" x14ac:dyDescent="0.25">
      <c r="A13" s="162" t="s">
        <v>138</v>
      </c>
      <c r="B13" s="163"/>
      <c r="C13" s="69"/>
      <c r="D13" s="69"/>
      <c r="E13" s="72"/>
      <c r="F13" s="69"/>
      <c r="G13" s="66" t="e">
        <f>F13/E13</f>
        <v>#DIV/0!</v>
      </c>
      <c r="H13" s="70"/>
      <c r="I13" s="71"/>
    </row>
    <row r="14" spans="1:9" ht="15.75" x14ac:dyDescent="0.25">
      <c r="A14" s="164" t="s">
        <v>112</v>
      </c>
      <c r="B14" s="165"/>
      <c r="C14" s="165"/>
      <c r="D14" s="165"/>
      <c r="E14" s="165"/>
      <c r="F14" s="165"/>
      <c r="G14" s="165"/>
      <c r="H14" s="165"/>
      <c r="I14" s="166"/>
    </row>
    <row r="15" spans="1:9" ht="41.25" customHeight="1" x14ac:dyDescent="0.25">
      <c r="A15" s="38" t="s">
        <v>113</v>
      </c>
      <c r="B15" s="152" t="s">
        <v>139</v>
      </c>
      <c r="C15" s="152"/>
      <c r="D15" s="152"/>
      <c r="E15" s="152"/>
      <c r="F15" s="152"/>
      <c r="G15" s="152"/>
      <c r="H15" s="152"/>
      <c r="I15" s="153"/>
    </row>
    <row r="16" spans="1:9" x14ac:dyDescent="0.25">
      <c r="A16" s="56" t="s">
        <v>114</v>
      </c>
      <c r="B16" s="152" t="s">
        <v>115</v>
      </c>
      <c r="C16" s="152"/>
      <c r="D16" s="152"/>
      <c r="E16" s="152"/>
      <c r="F16" s="152"/>
      <c r="G16" s="152"/>
      <c r="H16" s="152"/>
      <c r="I16" s="153"/>
    </row>
    <row r="17" spans="1:9" x14ac:dyDescent="0.25">
      <c r="A17" s="39"/>
      <c r="B17" s="39"/>
      <c r="C17" s="39"/>
      <c r="D17" s="39"/>
      <c r="E17" s="39"/>
      <c r="F17" s="39"/>
      <c r="G17" s="39"/>
      <c r="H17" s="40"/>
      <c r="I17" s="40"/>
    </row>
    <row r="18" spans="1:9" x14ac:dyDescent="0.25">
      <c r="A18" s="167" t="s">
        <v>116</v>
      </c>
      <c r="B18" s="167"/>
      <c r="C18" s="41"/>
      <c r="D18" s="42"/>
      <c r="E18" s="41"/>
      <c r="F18" s="41"/>
      <c r="G18" s="41"/>
      <c r="H18" s="41"/>
      <c r="I18" s="41"/>
    </row>
    <row r="19" spans="1:9" ht="15.75" x14ac:dyDescent="0.25">
      <c r="A19" s="63"/>
      <c r="B19" s="63"/>
      <c r="C19" s="41"/>
      <c r="D19" s="42"/>
      <c r="E19" s="168" t="s">
        <v>101</v>
      </c>
      <c r="F19" s="168"/>
      <c r="G19" s="168"/>
      <c r="H19" s="168"/>
      <c r="I19" s="168"/>
    </row>
    <row r="20" spans="1:9" x14ac:dyDescent="0.25">
      <c r="A20" s="63"/>
      <c r="B20" s="63"/>
      <c r="C20" s="41"/>
      <c r="D20" s="42"/>
      <c r="E20" s="170"/>
      <c r="F20" s="170"/>
      <c r="G20" s="170"/>
      <c r="H20" s="170"/>
      <c r="I20" s="170"/>
    </row>
    <row r="21" spans="1:9" x14ac:dyDescent="0.25">
      <c r="A21" s="169" t="s">
        <v>38</v>
      </c>
      <c r="B21" s="169"/>
      <c r="C21" s="169"/>
      <c r="D21" s="169"/>
      <c r="E21" s="170"/>
      <c r="F21" s="170"/>
      <c r="G21" s="170"/>
      <c r="H21" s="170"/>
      <c r="I21" s="170"/>
    </row>
    <row r="22" spans="1:9" x14ac:dyDescent="0.25">
      <c r="A22" s="169"/>
      <c r="B22" s="169"/>
      <c r="C22" s="169"/>
      <c r="D22" s="169"/>
      <c r="E22" s="43"/>
      <c r="F22" s="43"/>
      <c r="G22" s="43"/>
      <c r="H22" s="29"/>
      <c r="I22" s="29"/>
    </row>
    <row r="23" spans="1:9" x14ac:dyDescent="0.25">
      <c r="A23" s="171"/>
      <c r="B23" s="171"/>
      <c r="C23" s="171"/>
      <c r="D23" s="171"/>
      <c r="E23" s="39"/>
      <c r="F23" s="39"/>
      <c r="G23" s="39"/>
      <c r="H23" s="40"/>
      <c r="I23" s="40"/>
    </row>
    <row r="24" spans="1:9" x14ac:dyDescent="0.25">
      <c r="A24" s="171"/>
      <c r="B24" s="171"/>
      <c r="C24" s="171"/>
      <c r="D24" s="171"/>
    </row>
    <row r="25" spans="1:9" x14ac:dyDescent="0.25">
      <c r="A25" s="171"/>
      <c r="B25" s="171"/>
      <c r="C25" s="171"/>
      <c r="D25" s="171"/>
    </row>
  </sheetData>
  <sheetProtection algorithmName="SHA-512" hashValue="XTfHbmzNok8CFCgDV+7rA3lxGeAy9UkGymtpkBdkhTZV7Dq5jC8qWmrD6qYpyiN4SLy4lAoaOPc2yESXMJipZg==" saltValue="XPPMx4orhASgub9xuPLOvg==" spinCount="100000" sheet="1" formatColumns="0" formatRows="0"/>
  <mergeCells count="23">
    <mergeCell ref="A18:B18"/>
    <mergeCell ref="E19:I19"/>
    <mergeCell ref="A21:D22"/>
    <mergeCell ref="E20:I21"/>
    <mergeCell ref="A23:D25"/>
    <mergeCell ref="B16:I16"/>
    <mergeCell ref="A5:B5"/>
    <mergeCell ref="A6:B6"/>
    <mergeCell ref="A7:B7"/>
    <mergeCell ref="A8:B8"/>
    <mergeCell ref="A9:B9"/>
    <mergeCell ref="A10:B10"/>
    <mergeCell ref="A11:B11"/>
    <mergeCell ref="A12:B12"/>
    <mergeCell ref="A13:B13"/>
    <mergeCell ref="A14:I14"/>
    <mergeCell ref="B15:I15"/>
    <mergeCell ref="A1:I1"/>
    <mergeCell ref="A2:B2"/>
    <mergeCell ref="C2:I2"/>
    <mergeCell ref="A3:I3"/>
    <mergeCell ref="A4:B4"/>
    <mergeCell ref="C4:I4"/>
  </mergeCells>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Sezione A</vt:lpstr>
      <vt:lpstr>Sezione B</vt:lpstr>
      <vt:lpstr>Sezione C</vt:lpstr>
      <vt:lpstr>Sezione D</vt:lpstr>
      <vt:lpstr>Sezione E</vt:lpstr>
      <vt:lpstr>Sezione F</vt:lpstr>
      <vt:lpstr>Sezione Dati</vt:lpstr>
    </vt:vector>
  </TitlesOfParts>
  <Company>MAECI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Macchioni Maria Catia</dc:creator>
  <cp:lastModifiedBy>Firinu Anna</cp:lastModifiedBy>
  <cp:lastPrinted>2024-01-17T09:54:51Z</cp:lastPrinted>
  <dcterms:created xsi:type="dcterms:W3CDTF">2023-12-12T08:45:56Z</dcterms:created>
  <dcterms:modified xsi:type="dcterms:W3CDTF">2024-01-17T11:37:20Z</dcterms:modified>
</cp:coreProperties>
</file>